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32" activeTab="1"/>
  </bookViews>
  <sheets>
    <sheet name="EBITDA" sheetId="1" r:id="rId1"/>
    <sheet name="P&amp;L" sheetId="2" r:id="rId2"/>
    <sheet name="BS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'[2]INT_AFF'!#REF!</definedName>
    <definedName name="_35">'[2]INT_AFF'!#REF!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'[3]03 2003'!$A:$XFD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'BS'!$B$6</definedName>
    <definedName name="_Toc100653176" localSheetId="3">'CF'!$B$6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'[5]ACQDIV'!$C$151:$C$163</definedName>
    <definedName name="bdg_v" hidden="1">'[6]system'!$B$12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'[7]Ster'!$B$4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'[9]EBIT'!$C$43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'[10]Parameters'!$F$7</definedName>
    <definedName name="date_com_from_cheq">'[11]Parameters'!$F$27</definedName>
    <definedName name="date_com_from_mov">'[11]Parameters'!$F$52</definedName>
    <definedName name="date_com_to_bil">'[10]Parameters'!$F$6</definedName>
    <definedName name="date_com_to_cf">'[11]Parameters'!$F$39</definedName>
    <definedName name="date_com_to_cheq">'[10]Parameters'!$F$36</definedName>
    <definedName name="date_com_to_mov">'[11]Parameters'!$F$49</definedName>
    <definedName name="date_com_to_notepl">'[10]Parameters'!$F$76</definedName>
    <definedName name="date_com_to_pl">'[10]Parameters'!$F$17</definedName>
    <definedName name="date_com_to_pl2">'[12]Parameters'!$F$17</definedName>
    <definedName name="Date_EO_CY">'[13]Info'!$D$62</definedName>
    <definedName name="Date_EO_CY_Dict">'[13]Parameters'!$B$155</definedName>
    <definedName name="date_from_bil">'[10]Parameters'!$F$5</definedName>
    <definedName name="date_from_cheq">'[11]Parameters'!$F$25</definedName>
    <definedName name="date_from_mov">'[11]Parameters'!$F$50</definedName>
    <definedName name="date_from_pl">'[11]Parameters'!$F$16</definedName>
    <definedName name="date_to_bil">'[10]Parameters'!$F$4</definedName>
    <definedName name="date_to_cf">'[10]Parameters'!$F$47</definedName>
    <definedName name="date_to_cheq">'[10]Parameters'!$F$34</definedName>
    <definedName name="date_to_mov">'[11]Parameters'!$F$47</definedName>
    <definedName name="date_to_notepl">'[10]Parameters'!$F$75</definedName>
    <definedName name="date_to_pl">'[10]Parameters'!$F$15</definedName>
    <definedName name="date_to_pl2">'[12]Parameters'!$F$15</definedName>
    <definedName name="date_to_ye_mov">'[11]Parameters'!$F$48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'[11]Parameters'!$F$31</definedName>
    <definedName name="desc1_mov">'[11]Parameters'!$F$59</definedName>
    <definedName name="desc2_mov">'[11]Parameters'!$F$60</definedName>
    <definedName name="descriptions" hidden="1">'[6]dictionary'!$A$2:$C$229</definedName>
    <definedName name="DETAIL">#REF!</definedName>
    <definedName name="df" hidden="1">{#N/A,#N/A,TRUE,"Cover sheet";#N/A,#N/A,TRUE,"INPUTS";#N/A,#N/A,TRUE,"OUTPUTS";#N/A,#N/A,TRUE,"VALUATION"}</definedName>
    <definedName name="dfafa" hidden="1">Main.SAPF4Help()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'[6]system'!$B$11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DM/[14]!EUR</definedName>
    <definedName name="DMEURO" localSheetId="3">DM/[14]!EUR</definedName>
    <definedName name="DMEURO" localSheetId="1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'[6]system'!$B$9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2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'[11]Parameters'!$F$54</definedName>
    <definedName name="header_common_pl">'[10]Parameters'!$F$78</definedName>
    <definedName name="header_n_1">'[10]Parameters'!$F$66</definedName>
    <definedName name="header_n_2">'[11]Parameters'!$F$57</definedName>
    <definedName name="header_n_3">'[11]Parameters'!$F$58</definedName>
    <definedName name="header1">'[10]Parameters'!$F$9</definedName>
    <definedName name="header2">'[10]Parameters'!$F$27</definedName>
    <definedName name="header3xx">'[12]Parameters'!$F$27</definedName>
    <definedName name="header4">'[11]Parameters'!$F$42</definedName>
    <definedName name="header5">'[10]Parameters'!$F$29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'[5]IC entities'!$C$3:$C$203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'[15]files'!$A$1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'[6]system'!$D$2:$E$3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'[5]ACQDIV'!$B$8:$B$107</definedName>
    <definedName name="LISTACQDIV">'[5]ACQDIV'!$B$9:$B$141</definedName>
    <definedName name="LISTDIV">'[5]ACQDIV'!$B$111:$B$141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'[17]MAPA_BS'!$A$1:$O$657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'[18]Parameters'!$H$18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'[10]Parameters'!$F$10</definedName>
    <definedName name="note2">'[10]Parameters'!$F$28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'BS'!$B$8:$C$56</definedName>
    <definedName name="_xlnm.Print_Area" localSheetId="3">'CF'!$B$2:$K$59</definedName>
    <definedName name="_xlnm.Print_Area" localSheetId="1">'P&amp;L'!$B$1:$C$51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'[18]ACQDIV'!$D$109:$D$154</definedName>
    <definedName name="sd">'[19]Parameters'!$F$6</definedName>
    <definedName name="sDIV">'[18]Parameters'!$I$57:$I$73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'[15]SF'!$A$1</definedName>
    <definedName name="Start14">'[15]SF_kor'!$A$1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'[15]Tablice'!$A$1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'[15]ST1'!$A$1</definedName>
    <definedName name="Start32">'[15](A2) WNIP ruch'!$A$1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'[15]Kalkulacja godz'!$A$1</definedName>
    <definedName name="Start40">'[15]Uzgodnienie CIT'!$A$1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'[15]Ankieta'!$A$1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'[15]SF_eng'!$A$1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'[15]Przepływy'!$A$1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'[15]Przepływy_wk'!$A$1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'[21]Parameters'!$F$15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'[22]tenor'!$C$4:$D$6</definedName>
    <definedName name="tenor_2017">'[22]tenor'!$C$11:$D$13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'[23]Index'!#REF!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'[6]system'!$B$20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'[26]Parameters'!$F$6</definedName>
  </definedNames>
  <calcPr fullCalcOnLoad="1"/>
</workbook>
</file>

<file path=xl/sharedStrings.xml><?xml version="1.0" encoding="utf-8"?>
<sst xmlns="http://schemas.openxmlformats.org/spreadsheetml/2006/main" count="424" uniqueCount="276">
  <si>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</si>
  <si>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</si>
  <si>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</si>
  <si>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</si>
  <si>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</si>
  <si>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</si>
  <si>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</si>
  <si>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</si>
  <si>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</si>
  <si>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</si>
  <si>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</si>
  <si>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</si>
  <si>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</si>
  <si>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</si>
  <si>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</si>
  <si>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</si>
  <si>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</si>
  <si>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</si>
  <si>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</si>
  <si>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</si>
  <si>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</si>
  <si>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</si>
  <si>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</si>
  <si>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</si>
  <si>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</si>
  <si>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</si>
  <si>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</si>
  <si>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</si>
  <si>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</si>
  <si>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</si>
  <si>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</si>
  <si>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</si>
  <si>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</si>
  <si>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</si>
  <si>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</si>
  <si>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</si>
  <si>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</si>
  <si>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</si>
  <si>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</si>
  <si>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</si>
  <si>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</si>
  <si>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</si>
  <si>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</si>
  <si>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</si>
  <si>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</si>
  <si>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</si>
  <si>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</si>
  <si>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</si>
  <si>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</si>
  <si>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</si>
  <si>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</si>
  <si>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</si>
  <si>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</si>
  <si>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</si>
  <si>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</si>
  <si>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</si>
  <si>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</si>
  <si>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</si>
  <si>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</si>
  <si>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</si>
  <si>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</si>
  <si>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</si>
  <si>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</si>
  <si>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</si>
  <si>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</si>
  <si>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</si>
  <si>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</si>
  <si>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</si>
  <si>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</si>
  <si>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</si>
  <si>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</si>
  <si>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</si>
  <si>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</si>
  <si>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</si>
  <si>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</si>
  <si>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</si>
  <si>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</si>
  <si>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</si>
  <si>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</si>
  <si>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</si>
  <si>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</si>
  <si>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</si>
  <si>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</si>
  <si>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</si>
  <si>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</si>
  <si>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</si>
  <si>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</si>
  <si>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</si>
  <si>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</si>
  <si>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</si>
  <si>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</si>
  <si>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</si>
  <si>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</si>
  <si>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</si>
  <si>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</si>
  <si>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</si>
  <si>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</si>
  <si>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</si>
  <si>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</si>
  <si>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</si>
  <si>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</si>
  <si>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</si>
  <si>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</si>
  <si>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</si>
  <si>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</si>
  <si>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</si>
  <si>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</si>
  <si>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</si>
  <si>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</si>
  <si>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</si>
  <si>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</si>
  <si>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</si>
  <si>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</si>
  <si>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</si>
  <si>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</si>
  <si>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</si>
  <si>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</si>
  <si>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</si>
  <si>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</si>
  <si>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</si>
  <si>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</si>
  <si>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</si>
  <si>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</si>
  <si>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</si>
  <si>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</si>
  <si>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</si>
  <si>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</si>
  <si>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</si>
  <si>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</si>
  <si>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</si>
  <si>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</si>
  <si>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</si>
  <si>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</si>
  <si>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</si>
  <si>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</si>
  <si>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</si>
  <si>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</si>
  <si>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</si>
  <si>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</si>
  <si>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</si>
  <si>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</si>
  <si>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</si>
  <si>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</si>
  <si>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</si>
  <si>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</si>
  <si>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</si>
  <si>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</si>
  <si>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</si>
  <si>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</si>
  <si>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</si>
  <si>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</si>
  <si>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</si>
  <si>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</si>
  <si>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</si>
  <si>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</si>
  <si>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</si>
  <si>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</si>
  <si>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</si>
  <si>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</si>
  <si>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</si>
  <si>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</si>
  <si>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</si>
  <si>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</si>
  <si>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</si>
  <si>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</si>
  <si>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</si>
  <si>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</si>
  <si>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</si>
  <si>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</si>
  <si>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</si>
  <si>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</si>
  <si>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</si>
  <si>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</si>
  <si>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</si>
  <si>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</si>
  <si>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</si>
  <si>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</si>
  <si>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</si>
  <si>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</si>
  <si>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</si>
  <si>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</si>
  <si>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</si>
  <si>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</si>
  <si>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</si>
  <si>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</si>
  <si>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</si>
  <si>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</si>
  <si>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</si>
  <si>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</si>
  <si>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</si>
  <si>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</si>
  <si>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</si>
  <si>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</si>
  <si>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</si>
  <si>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</si>
  <si>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</si>
  <si>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</si>
  <si>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</si>
  <si>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</si>
  <si>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</si>
  <si>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</si>
  <si>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</si>
  <si>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</si>
  <si>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</si>
  <si>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</si>
  <si>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</si>
  <si>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</si>
  <si>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</si>
  <si>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</si>
  <si>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</si>
  <si>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</si>
  <si>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</si>
  <si>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</si>
  <si>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</si>
  <si>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</si>
  <si>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</si>
  <si>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</si>
  <si>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</si>
  <si>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</si>
  <si>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</si>
  <si>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</si>
  <si>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</si>
  <si>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</si>
  <si>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</si>
  <si>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</si>
  <si>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</si>
  <si>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</si>
  <si>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</si>
  <si>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</si>
  <si>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</si>
  <si>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</si>
  <si>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</si>
  <si>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</si>
  <si>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</si>
  <si>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</si>
  <si>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</si>
  <si>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</si>
  <si>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</si>
  <si>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</si>
  <si>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</si>
  <si>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</si>
  <si>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</si>
  <si>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</si>
  <si>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</si>
  <si>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</si>
  <si>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</si>
  <si>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</si>
  <si>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</si>
  <si>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</si>
  <si>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</si>
  <si>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</si>
  <si>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</si>
  <si>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</si>
  <si>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</si>
  <si>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</si>
  <si>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</si>
  <si>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</si>
  <si>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</si>
  <si>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</si>
  <si>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</si>
  <si>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</si>
  <si>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</si>
  <si>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</si>
  <si>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</si>
  <si>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</si>
  <si>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</si>
  <si>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</si>
  <si>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</si>
  <si>
    <t>3Q</t>
  </si>
  <si>
    <t>-</t>
  </si>
  <si>
    <t>9M</t>
  </si>
  <si>
    <t>9 M</t>
  </si>
  <si>
    <t>3 Q</t>
  </si>
  <si>
    <t>Zmiana stanu zapasów</t>
  </si>
  <si>
    <t>Udział w wyniku finansowym jednostek wycenianych metodą praw własności</t>
  </si>
  <si>
    <t>Share of financial result of equity-accounted investees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</si>
</sst>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;\(#,##0\);\-"/>
    <numFmt numFmtId="165" formatCode="_(* #,##0.00_);_(* \(#,##0.00\);_(* &quot;-&quot;?_);_(@_)"/>
    <numFmt numFmtId="166" formatCode="_-* #,##0\ _z_ł_-;\-* #,##0\ _z_ł_-;_-* &quot;-&quot;\ _z_ł_-;_-@_-"/>
    <numFmt numFmtId="167" formatCode="0.0%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66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64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66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64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64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57" fillId="0" borderId="0" xfId="0" applyNumberFormat="1" applyFont="1" applyAlignment="1" applyProtection="1">
      <alignment horizontal="right" vertical="center" wrapText="1"/>
      <protection locked="0"/>
    </xf>
    <xf numFmtId="164" fontId="6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64" fontId="61" fillId="0" borderId="14" xfId="0" applyNumberFormat="1" applyFont="1" applyBorder="1" applyAlignment="1" applyProtection="1">
      <alignment horizontal="right" vertical="center" wrapText="1"/>
      <protection locked="0"/>
    </xf>
    <xf numFmtId="164" fontId="6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64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64" fontId="61" fillId="0" borderId="16" xfId="0" applyNumberFormat="1" applyFont="1" applyBorder="1" applyAlignment="1" applyProtection="1">
      <alignment horizontal="right" vertical="center" wrapText="1"/>
      <protection locked="0"/>
    </xf>
    <xf numFmtId="164" fontId="54" fillId="0" borderId="0" xfId="0" applyNumberFormat="1" applyFont="1" applyAlignment="1">
      <alignment horizontal="right"/>
    </xf>
    <xf numFmtId="164" fontId="62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left" vertical="center" wrapText="1" indent="1"/>
    </xf>
    <xf numFmtId="0" fontId="7" fillId="0" borderId="16" xfId="0" applyFont="1" applyFill="1" applyBorder="1" applyAlignment="1">
      <alignment vertical="center"/>
    </xf>
    <xf numFmtId="164" fontId="61" fillId="33" borderId="1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64" fontId="6" fillId="33" borderId="0" xfId="0" applyNumberFormat="1" applyFont="1" applyFill="1" applyAlignment="1">
      <alignment horizontal="right"/>
    </xf>
    <xf numFmtId="164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64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65" fontId="61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64" fontId="6" fillId="0" borderId="0" xfId="0" applyNumberFormat="1" applyFont="1" applyAlignment="1">
      <alignment horizontal="right"/>
    </xf>
    <xf numFmtId="164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64" fontId="5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64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64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64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64" fontId="61" fillId="0" borderId="11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64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64" fontId="63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64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64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64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164" fontId="61" fillId="0" borderId="11" xfId="0" applyNumberFormat="1" applyFont="1" applyBorder="1" applyAlignment="1" applyProtection="1">
      <alignment horizontal="right" vertical="center" wrapText="1"/>
      <protection locked="0"/>
    </xf>
    <xf numFmtId="164" fontId="54" fillId="0" borderId="12" xfId="0" applyNumberFormat="1" applyFont="1" applyBorder="1" applyAlignment="1" applyProtection="1">
      <alignment horizontal="right" vertical="center" wrapText="1"/>
      <protection locked="0"/>
    </xf>
    <xf numFmtId="164" fontId="57" fillId="0" borderId="0" xfId="0" applyNumberFormat="1" applyFont="1" applyAlignment="1" applyProtection="1">
      <alignment horizontal="right" vertical="center" wrapText="1"/>
      <protection locked="0"/>
    </xf>
    <xf numFmtId="164" fontId="61" fillId="0" borderId="14" xfId="0" applyNumberFormat="1" applyFont="1" applyBorder="1" applyAlignment="1" applyProtection="1">
      <alignment horizontal="right" vertical="center" wrapText="1"/>
      <protection locked="0"/>
    </xf>
    <xf numFmtId="164" fontId="61" fillId="0" borderId="13" xfId="0" applyNumberFormat="1" applyFont="1" applyBorder="1" applyAlignment="1" applyProtection="1">
      <alignment horizontal="right" vertical="center" wrapText="1"/>
      <protection locked="0"/>
    </xf>
    <xf numFmtId="164" fontId="61" fillId="0" borderId="15" xfId="0" applyNumberFormat="1" applyFont="1" applyBorder="1" applyAlignment="1" applyProtection="1">
      <alignment horizontal="right" vertical="center" wrapText="1"/>
      <protection locked="0"/>
    </xf>
    <xf numFmtId="164" fontId="61" fillId="0" borderId="16" xfId="0" applyNumberFormat="1" applyFont="1" applyBorder="1" applyAlignment="1" applyProtection="1">
      <alignment horizontal="right" vertical="center" wrapText="1"/>
      <protection locked="0"/>
    </xf>
    <xf numFmtId="164" fontId="54" fillId="0" borderId="0" xfId="0" applyNumberFormat="1" applyFont="1" applyAlignment="1">
      <alignment horizontal="right"/>
    </xf>
    <xf numFmtId="164" fontId="62" fillId="0" borderId="11" xfId="0" applyNumberFormat="1" applyFont="1" applyBorder="1" applyAlignment="1">
      <alignment horizontal="right" wrapText="1"/>
    </xf>
    <xf numFmtId="164" fontId="61" fillId="33" borderId="16" xfId="0" applyNumberFormat="1" applyFont="1" applyFill="1" applyBorder="1" applyAlignment="1">
      <alignment horizontal="right" wrapText="1"/>
    </xf>
    <xf numFmtId="164" fontId="6" fillId="33" borderId="0" xfId="0" applyNumberFormat="1" applyFont="1" applyFill="1" applyAlignment="1">
      <alignment horizontal="right"/>
    </xf>
    <xf numFmtId="164" fontId="62" fillId="33" borderId="11" xfId="0" applyNumberFormat="1" applyFont="1" applyFill="1" applyBorder="1" applyAlignment="1">
      <alignment horizontal="right"/>
    </xf>
    <xf numFmtId="164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165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64" fontId="61" fillId="0" borderId="0" xfId="0" applyNumberFormat="1" applyFont="1" applyAlignment="1" applyProtection="1">
      <alignment horizontal="right" vertical="center" wrapText="1"/>
      <protection locked="0"/>
    </xf>
    <xf numFmtId="164" fontId="53" fillId="0" borderId="11" xfId="0" applyNumberFormat="1" applyFont="1" applyBorder="1" applyAlignment="1" applyProtection="1">
      <alignment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4" xfId="0" applyNumberFormat="1" applyFont="1" applyBorder="1" applyAlignment="1" applyProtection="1">
      <alignment vertical="center" wrapText="1"/>
      <protection locked="0"/>
    </xf>
    <xf numFmtId="164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64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64" fontId="61" fillId="0" borderId="11" xfId="0" applyNumberFormat="1" applyFont="1" applyBorder="1" applyAlignment="1" applyProtection="1">
      <alignment vertical="center" wrapText="1"/>
      <protection locked="0"/>
    </xf>
    <xf numFmtId="164" fontId="61" fillId="0" borderId="14" xfId="0" applyNumberFormat="1" applyFont="1" applyBorder="1" applyAlignment="1" applyProtection="1">
      <alignment vertical="center" wrapText="1"/>
      <protection locked="0"/>
    </xf>
    <xf numFmtId="164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64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64" fontId="61" fillId="0" borderId="0" xfId="0" applyNumberFormat="1" applyFont="1" applyAlignment="1" applyProtection="1">
      <alignment vertical="center" wrapText="1"/>
      <protection locked="0"/>
    </xf>
    <xf numFmtId="164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64" fontId="61" fillId="0" borderId="0" xfId="0" applyNumberFormat="1" applyFont="1" applyBorder="1" applyAlignment="1" applyProtection="1">
      <alignment vertical="center" wrapText="1"/>
      <protection locked="0"/>
    </xf>
    <xf numFmtId="164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  <xf numFmtId="167" fontId="54" fillId="0" borderId="0" xfId="57" applyNumberFormat="1" applyFon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dszewczyk\AppData\Local\Microsoft\Windows\INetCache\Content.Outlook\8PKWMI5S\Noty%20SMYK%20KPM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8\0908\sprawozdanie%20skonsolidowane\NOTY%20EMF%20Conso%2030%2009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CIO\Accounts\Bud&#380;et\Konsolidacja%20PSR%202015\06.2015\Rabota\Kopia%20Pack_MSR_CUR_Rabota%202Q%202015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21\Pracuj.pl\wps\3.%20Wz&#243;r%20sprawozdania%20skonsolidowanego\Noty%20do%20uzupe&#322;nienia_22.06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DOCUME~1\TOMASZ~1.KAR\USTAWI~1\Temp\Lead_2007_T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piorkowskip\inwentaryzac\windows\TEMP\Package%20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Documents%20and%20Settings\mdrzewiecka\Ustawienia%20lokalne\Temporary%20Internet%20Files\OLK30\Bilans_sour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Karina_Smolak\Documents\KARINA\!!%20WK%20MIS%20Repmods%20!!\2012\09%202012\FINAL\Repmod_2012v1.0_201209_s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finance\99%20all\9906\consolidation_package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10\0610\Sprawozdanie%20skonsolidowane\NOTY%20EMF%20Conso%2030.06.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16\PKP%20Energetyka%20IFRS\WPs\Sprawozdanie\PKP%20Energetyka_SF%20MSSF%20PL_3101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9\0909\sprawozdanie%20jednostkowe\NOTY%20EMF%20Standalone%2030%2009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ilon\CFKORGRA\Documents%20and%20Settings\KRAG1932\Ustawienia%20lokalne\Temporary%20Internet%20Files\Content.IE5\D01ODZI6\03%202003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.wkpolska.pl\controlling\2009_zamkni&#281;cie\Repmod\12\Final\Repmod_2009v1%200_WK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orodko\Profesjona&#322;\DATA\Clients\PKP\AKTYW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statutory\2021\2021.12.31\GK%20Grupa%20Pracuj\GP%20SF%2031.12.2021\JSF_2021_%20Grupa%20Pracuj_IFRS%20(004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KasiaK\2006-09\September\September%20-%20sales%20and%20GM_2006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1"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2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3">
        <row r="155">
          <cell r="B155" t="str">
            <v>6 month period ended 30-6-2015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>
        <row r="1">
          <cell r="A1" t="str">
            <v>C:\Documents and Settings\TPHHA\Moje dokumenty\Klienci\Strabag\badanie\work\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2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2162268.8</v>
          </cell>
          <cell r="F4">
            <v>2162268.8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</v>
          </cell>
          <cell r="F8">
            <v>297742.34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618658.08</v>
          </cell>
          <cell r="F17">
            <v>618658.08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</v>
          </cell>
          <cell r="F31">
            <v>6722629.11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68606379.86</v>
          </cell>
          <cell r="F32">
            <v>68606379.86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7577909.27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25091.92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30000044.38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-7257479.13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-10077768.2</v>
          </cell>
          <cell r="F78">
            <v>-38160484.6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150.64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28877679.63</v>
          </cell>
          <cell r="F115">
            <v>25599732.87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-4172.4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10252825.79</v>
          </cell>
          <cell r="F127">
            <v>8574322.15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</v>
          </cell>
          <cell r="F143">
            <v>7460581.61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2350697.01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54487.52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142317.33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1049330.16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654545.2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-30889.12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</v>
          </cell>
          <cell r="F353">
            <v>-8035331.28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</v>
          </cell>
          <cell r="F368">
            <v>-329103.66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9964.22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16393.44</v>
          </cell>
          <cell r="F537">
            <v>16393.44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16442936.36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-16442936.36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</v>
          </cell>
          <cell r="F613">
            <v>-10320480.8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144607806.76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16847072.4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1"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6">
          <cell r="F6" t="str">
            <v>31 grudnia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2">
        <row r="15">
          <cell r="F15" t="str">
            <v>30 czerwca 2010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1">
        <row r="6">
          <cell r="F6" t="str">
            <v>31 grudnia 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</v>
          </cell>
          <cell r="T4">
            <v>2453620.7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1228142.13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4742291.89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9008207.34</v>
          </cell>
          <cell r="T13">
            <v>9008207.34</v>
          </cell>
          <cell r="U13">
            <v>4846309.14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</v>
          </cell>
          <cell r="T14">
            <v>10042551.96</v>
          </cell>
          <cell r="U14">
            <v>6712672.3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</v>
          </cell>
          <cell r="T16">
            <v>1254386.84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4802401.6</v>
          </cell>
          <cell r="T18">
            <v>4802401.6</v>
          </cell>
          <cell r="U18">
            <v>9786325.48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2127346.01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7122352.97</v>
          </cell>
          <cell r="R23">
            <v>0</v>
          </cell>
          <cell r="S23">
            <v>7122352.97</v>
          </cell>
          <cell r="T23">
            <v>7122352.97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5999782.35</v>
          </cell>
          <cell r="R24">
            <v>0</v>
          </cell>
          <cell r="S24">
            <v>5999782.35</v>
          </cell>
          <cell r="T24">
            <v>5999782.35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</v>
          </cell>
          <cell r="R27">
            <v>0</v>
          </cell>
          <cell r="S27">
            <v>7123695.78</v>
          </cell>
          <cell r="T27">
            <v>7123695.78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7118579.09</v>
          </cell>
          <cell r="R31">
            <v>0</v>
          </cell>
          <cell r="S31">
            <v>7118579.09</v>
          </cell>
          <cell r="T31">
            <v>7118579.09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</v>
          </cell>
          <cell r="R36">
            <v>0</v>
          </cell>
          <cell r="S36">
            <v>7118941.91</v>
          </cell>
          <cell r="T36">
            <v>7118941.91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</v>
          </cell>
          <cell r="R38">
            <v>0</v>
          </cell>
          <cell r="S38">
            <v>20657104.72</v>
          </cell>
          <cell r="T38">
            <v>20657104.72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</v>
          </cell>
          <cell r="R39">
            <v>0</v>
          </cell>
          <cell r="S39">
            <v>14695864.2</v>
          </cell>
          <cell r="T39">
            <v>14695864.2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</v>
          </cell>
          <cell r="R40">
            <v>0</v>
          </cell>
          <cell r="S40">
            <v>8095183.44</v>
          </cell>
          <cell r="T40">
            <v>8095183.44</v>
          </cell>
          <cell r="U40">
            <v>532245.55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</v>
          </cell>
          <cell r="R41">
            <v>0</v>
          </cell>
          <cell r="S41">
            <v>7596072.24</v>
          </cell>
          <cell r="T41">
            <v>7596072.24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</v>
          </cell>
          <cell r="T48">
            <v>667856.93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9793426.11</v>
          </cell>
          <cell r="T54">
            <v>9793426.11</v>
          </cell>
          <cell r="U54">
            <v>7750366.73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8250096.34</v>
          </cell>
          <cell r="T55">
            <v>8250096.34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</v>
          </cell>
          <cell r="R56">
            <v>0</v>
          </cell>
          <cell r="S56">
            <v>6016080.62</v>
          </cell>
          <cell r="T56">
            <v>6016080.62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</v>
          </cell>
          <cell r="R57">
            <v>0</v>
          </cell>
          <cell r="S57">
            <v>6000693.58</v>
          </cell>
          <cell r="T57">
            <v>6000693.58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6535442.06</v>
          </cell>
          <cell r="T58">
            <v>6535442.06</v>
          </cell>
          <cell r="U58">
            <v>12512739.44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11661238.86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6312146.42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</v>
          </cell>
          <cell r="R78">
            <v>0</v>
          </cell>
          <cell r="S78">
            <v>6109710.03</v>
          </cell>
          <cell r="T78">
            <v>6109710.03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8968224.35</v>
          </cell>
          <cell r="R79">
            <v>0</v>
          </cell>
          <cell r="S79">
            <v>8968224.35</v>
          </cell>
          <cell r="T79">
            <v>8968224.35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</v>
          </cell>
          <cell r="R80">
            <v>0</v>
          </cell>
          <cell r="S80">
            <v>6456648.15</v>
          </cell>
          <cell r="T80">
            <v>6456648.15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</v>
          </cell>
          <cell r="R81">
            <v>0</v>
          </cell>
          <cell r="S81">
            <v>1275610.87</v>
          </cell>
          <cell r="T81">
            <v>1275610.87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15719294.54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604.3</v>
          </cell>
          <cell r="R91">
            <v>0</v>
          </cell>
          <cell r="S91">
            <v>604.3</v>
          </cell>
          <cell r="T91">
            <v>604.3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</v>
          </cell>
          <cell r="T97">
            <v>2473434.24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40378805.12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</v>
          </cell>
          <cell r="R104">
            <v>0</v>
          </cell>
          <cell r="S104">
            <v>93069749.88</v>
          </cell>
          <cell r="T104">
            <v>93069749.88</v>
          </cell>
          <cell r="U104">
            <v>89827431.23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12460827.04</v>
          </cell>
          <cell r="R105">
            <v>0</v>
          </cell>
          <cell r="S105">
            <v>9938385.97</v>
          </cell>
          <cell r="T105">
            <v>9938385.97</v>
          </cell>
          <cell r="U105">
            <v>2522441.07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543919.58</v>
          </cell>
          <cell r="T106">
            <v>543919.58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</v>
          </cell>
          <cell r="T108">
            <v>7721185.03</v>
          </cell>
          <cell r="U108">
            <v>7719535.62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</v>
          </cell>
          <cell r="R122">
            <v>0</v>
          </cell>
          <cell r="S122">
            <v>9000444.32</v>
          </cell>
          <cell r="T122">
            <v>9000444.32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7000528.85</v>
          </cell>
          <cell r="R123">
            <v>0</v>
          </cell>
          <cell r="S123">
            <v>7000528.85</v>
          </cell>
          <cell r="T123">
            <v>7000528.85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28981083.4</v>
          </cell>
          <cell r="R129">
            <v>0</v>
          </cell>
          <cell r="S129">
            <v>16619591.19</v>
          </cell>
          <cell r="T129">
            <v>16619591.19</v>
          </cell>
          <cell r="U129">
            <v>12361492.21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</v>
          </cell>
          <cell r="T130">
            <v>11327632.47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25113021.47</v>
          </cell>
          <cell r="R131">
            <v>0</v>
          </cell>
          <cell r="S131">
            <v>14244396.56</v>
          </cell>
          <cell r="T131">
            <v>14244396.56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2642945.01</v>
          </cell>
          <cell r="T136">
            <v>2642945.01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6167445.31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2265225.32</v>
          </cell>
          <cell r="R138">
            <v>0</v>
          </cell>
          <cell r="S138">
            <v>2265225.32</v>
          </cell>
          <cell r="T138">
            <v>2265225.32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30949662.33</v>
          </cell>
          <cell r="R142">
            <v>0</v>
          </cell>
          <cell r="S142">
            <v>30949662.33</v>
          </cell>
          <cell r="T142">
            <v>30949662.33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</v>
          </cell>
          <cell r="R143">
            <v>0</v>
          </cell>
          <cell r="S143">
            <v>26724153.78</v>
          </cell>
          <cell r="T143">
            <v>26724153.78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</v>
          </cell>
          <cell r="T146">
            <v>566990.3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</v>
          </cell>
          <cell r="T148">
            <v>1227666.6</v>
          </cell>
          <cell r="U148">
            <v>2135804.49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2646832.55</v>
          </cell>
          <cell r="R160">
            <v>0</v>
          </cell>
          <cell r="S160">
            <v>2646832.55</v>
          </cell>
          <cell r="T160">
            <v>2646832.55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84042549.52</v>
          </cell>
          <cell r="R161">
            <v>0</v>
          </cell>
          <cell r="S161">
            <v>84042549.52</v>
          </cell>
          <cell r="T161">
            <v>84042549.52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80722285.85</v>
          </cell>
          <cell r="R162">
            <v>0</v>
          </cell>
          <cell r="S162">
            <v>74398232.98</v>
          </cell>
          <cell r="T162">
            <v>74398232.98</v>
          </cell>
          <cell r="U162">
            <v>6324052.87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96325498.55</v>
          </cell>
          <cell r="R163">
            <v>0</v>
          </cell>
          <cell r="S163">
            <v>73556845.14</v>
          </cell>
          <cell r="T163">
            <v>73556845.14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2348260.57</v>
          </cell>
          <cell r="R169">
            <v>0</v>
          </cell>
          <cell r="S169">
            <v>2348260.57</v>
          </cell>
          <cell r="T169">
            <v>2348260.57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621439.32</v>
          </cell>
          <cell r="T171">
            <v>621439.32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</v>
          </cell>
          <cell r="R179">
            <v>0</v>
          </cell>
          <cell r="S179">
            <v>6510201.15</v>
          </cell>
          <cell r="T179">
            <v>6510201.15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59796627.98</v>
          </cell>
          <cell r="R181">
            <v>0</v>
          </cell>
          <cell r="S181">
            <v>25013207.04</v>
          </cell>
          <cell r="T181">
            <v>25013207.04</v>
          </cell>
          <cell r="U181">
            <v>34783420.94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</v>
          </cell>
          <cell r="R182">
            <v>0</v>
          </cell>
          <cell r="S182">
            <v>7080152.4</v>
          </cell>
          <cell r="T182">
            <v>7080152.4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6201893.02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305604.6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2405851.05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</v>
          </cell>
          <cell r="R193">
            <v>0</v>
          </cell>
          <cell r="S193">
            <v>25602439.11</v>
          </cell>
          <cell r="T193">
            <v>25602439.11</v>
          </cell>
          <cell r="U193">
            <v>30942347.74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77903560.6</v>
          </cell>
          <cell r="R194">
            <v>0</v>
          </cell>
          <cell r="S194">
            <v>77903560.6</v>
          </cell>
          <cell r="T194">
            <v>77903560.6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81650123.85</v>
          </cell>
          <cell r="R195">
            <v>0</v>
          </cell>
          <cell r="S195">
            <v>81650123.85</v>
          </cell>
          <cell r="T195">
            <v>81650123.85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</v>
          </cell>
          <cell r="R196">
            <v>0</v>
          </cell>
          <cell r="S196">
            <v>88254573.58</v>
          </cell>
          <cell r="T196">
            <v>88254573.58</v>
          </cell>
          <cell r="U196">
            <v>1175975.85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</v>
          </cell>
          <cell r="R197">
            <v>0</v>
          </cell>
          <cell r="S197">
            <v>22084989.53</v>
          </cell>
          <cell r="T197">
            <v>22084989.53</v>
          </cell>
          <cell r="U197">
            <v>84307805.23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</v>
          </cell>
          <cell r="R198">
            <v>0</v>
          </cell>
          <cell r="S198">
            <v>9152837.08</v>
          </cell>
          <cell r="T198">
            <v>9152837.08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</v>
          </cell>
          <cell r="T200">
            <v>24462116.39</v>
          </cell>
          <cell r="U200">
            <v>93273254.8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6112419.72</v>
          </cell>
          <cell r="T203">
            <v>6112419.72</v>
          </cell>
          <cell r="U203">
            <v>7006522.62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</v>
          </cell>
          <cell r="R204">
            <v>0</v>
          </cell>
          <cell r="S204">
            <v>78150215.36</v>
          </cell>
          <cell r="T204">
            <v>78150215.36</v>
          </cell>
          <cell r="U204">
            <v>16998581.92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92036673.38</v>
          </cell>
          <cell r="R205">
            <v>0</v>
          </cell>
          <cell r="S205">
            <v>83777937.44</v>
          </cell>
          <cell r="T205">
            <v>83777937.44</v>
          </cell>
          <cell r="U205">
            <v>8258735.94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</v>
          </cell>
          <cell r="T206">
            <v>46463.04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</v>
          </cell>
          <cell r="R217">
            <v>0</v>
          </cell>
          <cell r="S217">
            <v>6686898.45</v>
          </cell>
          <cell r="T217">
            <v>6686898.45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</v>
          </cell>
          <cell r="R218">
            <v>0</v>
          </cell>
          <cell r="S218">
            <v>8050614.97</v>
          </cell>
          <cell r="T218">
            <v>8050614.97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41004.13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</v>
          </cell>
          <cell r="R223">
            <v>0</v>
          </cell>
          <cell r="S223">
            <v>68473030.82</v>
          </cell>
          <cell r="T223">
            <v>68473030.82</v>
          </cell>
          <cell r="U223">
            <v>26766357.47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13291089.7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</v>
          </cell>
          <cell r="T237">
            <v>33522.72</v>
          </cell>
          <cell r="U237">
            <v>636931.68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1084.84</v>
          </cell>
          <cell r="R238">
            <v>0</v>
          </cell>
          <cell r="S238">
            <v>1084.84</v>
          </cell>
          <cell r="T238">
            <v>1084.84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17209.94</v>
          </cell>
          <cell r="R240">
            <v>0</v>
          </cell>
          <cell r="S240">
            <v>17209.94</v>
          </cell>
          <cell r="T240">
            <v>17209.94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4431.73</v>
          </cell>
          <cell r="R241">
            <v>0</v>
          </cell>
          <cell r="S241">
            <v>4431.73</v>
          </cell>
          <cell r="T241">
            <v>4431.73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1110.59</v>
          </cell>
          <cell r="R253">
            <v>0</v>
          </cell>
          <cell r="S253">
            <v>1110.59</v>
          </cell>
          <cell r="T253">
            <v>1110.59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2563737.03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2182612.26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10441.96</v>
          </cell>
          <cell r="R261">
            <v>0</v>
          </cell>
          <cell r="S261">
            <v>522</v>
          </cell>
          <cell r="T261">
            <v>522</v>
          </cell>
          <cell r="U261">
            <v>9919.96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2335.2</v>
          </cell>
          <cell r="T263">
            <v>2335.2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20297.76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</v>
          </cell>
          <cell r="R269">
            <v>0</v>
          </cell>
          <cell r="S269">
            <v>518.2</v>
          </cell>
          <cell r="T269">
            <v>518.2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252876.8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70047.68</v>
          </cell>
          <cell r="R273">
            <v>0</v>
          </cell>
          <cell r="S273">
            <v>70047.68</v>
          </cell>
          <cell r="T273">
            <v>70047.68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43299.2</v>
          </cell>
          <cell r="R279">
            <v>0</v>
          </cell>
          <cell r="S279">
            <v>2165.04</v>
          </cell>
          <cell r="T279">
            <v>2165.04</v>
          </cell>
          <cell r="U279">
            <v>41134.16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</v>
          </cell>
          <cell r="T280">
            <v>22142.4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</v>
          </cell>
          <cell r="T282">
            <v>2154244.99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89997709.94</v>
          </cell>
          <cell r="R284">
            <v>0</v>
          </cell>
          <cell r="S284">
            <v>85219814.56</v>
          </cell>
          <cell r="T284">
            <v>85219814.56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93003783.91</v>
          </cell>
          <cell r="R285">
            <v>0</v>
          </cell>
          <cell r="S285">
            <v>88887526.09</v>
          </cell>
          <cell r="T285">
            <v>88887526.09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17494601.33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</v>
          </cell>
          <cell r="T289">
            <v>552361.43</v>
          </cell>
          <cell r="U289">
            <v>1078416.9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</v>
          </cell>
          <cell r="R290">
            <v>0</v>
          </cell>
          <cell r="S290">
            <v>77906556.73</v>
          </cell>
          <cell r="T290">
            <v>77906556.73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</v>
          </cell>
          <cell r="R291">
            <v>0</v>
          </cell>
          <cell r="S291">
            <v>80843763.63</v>
          </cell>
          <cell r="T291">
            <v>80843763.63</v>
          </cell>
          <cell r="U291">
            <v>2561204.01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6999932.43</v>
          </cell>
          <cell r="R302">
            <v>0</v>
          </cell>
          <cell r="S302">
            <v>6999932.43</v>
          </cell>
          <cell r="T302">
            <v>6999932.43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27155932.4</v>
          </cell>
          <cell r="R308">
            <v>0</v>
          </cell>
          <cell r="S308">
            <v>27155932.4</v>
          </cell>
          <cell r="T308">
            <v>27155932.4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9008207.34</v>
          </cell>
          <cell r="S320">
            <v>152400.24</v>
          </cell>
          <cell r="T320">
            <v>9160607.58</v>
          </cell>
          <cell r="U320">
            <v>4693908.9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</v>
          </cell>
          <cell r="S321">
            <v>217817.28</v>
          </cell>
          <cell r="T321">
            <v>10260369.24</v>
          </cell>
          <cell r="U321">
            <v>6494855.02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66262.68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</v>
          </cell>
          <cell r="S323">
            <v>36783.12</v>
          </cell>
          <cell r="T323">
            <v>1291169.96</v>
          </cell>
          <cell r="U323">
            <v>1161039.35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4802401.6</v>
          </cell>
          <cell r="S325">
            <v>306363.24</v>
          </cell>
          <cell r="T325">
            <v>5108764.84</v>
          </cell>
          <cell r="U325">
            <v>9479962.24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2127346.01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1325336.63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7122352.97</v>
          </cell>
          <cell r="R330">
            <v>7122352.97</v>
          </cell>
          <cell r="S330">
            <v>0</v>
          </cell>
          <cell r="T330">
            <v>7122352.97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5999782.35</v>
          </cell>
          <cell r="R331">
            <v>5999782.35</v>
          </cell>
          <cell r="S331">
            <v>0</v>
          </cell>
          <cell r="T331">
            <v>5999782.35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</v>
          </cell>
          <cell r="R334">
            <v>7123695.78</v>
          </cell>
          <cell r="S334">
            <v>0</v>
          </cell>
          <cell r="T334">
            <v>7123695.78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7118579.09</v>
          </cell>
          <cell r="R338">
            <v>7118579.09</v>
          </cell>
          <cell r="S338">
            <v>0</v>
          </cell>
          <cell r="T338">
            <v>7118579.09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</v>
          </cell>
          <cell r="R343">
            <v>7118941.91</v>
          </cell>
          <cell r="S343">
            <v>0</v>
          </cell>
          <cell r="T343">
            <v>7118941.91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</v>
          </cell>
          <cell r="R345">
            <v>20657104.72</v>
          </cell>
          <cell r="S345">
            <v>170308.64</v>
          </cell>
          <cell r="T345">
            <v>20827413.36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</v>
          </cell>
          <cell r="R346">
            <v>14695864.2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</v>
          </cell>
          <cell r="R347">
            <v>8095183.44</v>
          </cell>
          <cell r="S347">
            <v>25882.29</v>
          </cell>
          <cell r="T347">
            <v>8121065.73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</v>
          </cell>
          <cell r="R348">
            <v>7596072.24</v>
          </cell>
          <cell r="S348">
            <v>24286.42</v>
          </cell>
          <cell r="T348">
            <v>7620358.66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</v>
          </cell>
          <cell r="T358">
            <v>2200.32</v>
          </cell>
          <cell r="U358">
            <v>550.06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4547.48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9793426.11</v>
          </cell>
          <cell r="S361">
            <v>350875.86</v>
          </cell>
          <cell r="T361">
            <v>10144301.97</v>
          </cell>
          <cell r="U361">
            <v>7399490.87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8250096.34</v>
          </cell>
          <cell r="S362">
            <v>495849.64</v>
          </cell>
          <cell r="T362">
            <v>8745945.98</v>
          </cell>
          <cell r="U362">
            <v>9618855.54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</v>
          </cell>
          <cell r="R363">
            <v>6016080.62</v>
          </cell>
          <cell r="S363">
            <v>0</v>
          </cell>
          <cell r="T363">
            <v>6016080.62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17204855.11</v>
          </cell>
          <cell r="R364">
            <v>6000693.58</v>
          </cell>
          <cell r="S364">
            <v>97436.83</v>
          </cell>
          <cell r="T364">
            <v>6098130.41</v>
          </cell>
          <cell r="U364">
            <v>11106724.7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6535442.06</v>
          </cell>
          <cell r="S365">
            <v>571445.45</v>
          </cell>
          <cell r="T365">
            <v>7106887.51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11661238.86</v>
          </cell>
          <cell r="R366">
            <v>5088902.12</v>
          </cell>
          <cell r="S366">
            <v>314853.45</v>
          </cell>
          <cell r="T366">
            <v>5403755.57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6312146.42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45709.92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</v>
          </cell>
          <cell r="R384">
            <v>2299927.04</v>
          </cell>
          <cell r="S384">
            <v>15631.2</v>
          </cell>
          <cell r="T384">
            <v>2315558.24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</v>
          </cell>
          <cell r="R385">
            <v>6109710.03</v>
          </cell>
          <cell r="S385">
            <v>0</v>
          </cell>
          <cell r="T385">
            <v>6109710.03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8968224.35</v>
          </cell>
          <cell r="R386">
            <v>8968224.35</v>
          </cell>
          <cell r="S386">
            <v>0</v>
          </cell>
          <cell r="T386">
            <v>8968224.35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</v>
          </cell>
          <cell r="R387">
            <v>6456648.15</v>
          </cell>
          <cell r="S387">
            <v>20790.56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</v>
          </cell>
          <cell r="R388">
            <v>1275610.87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15719294.54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604.3</v>
          </cell>
          <cell r="R398">
            <v>604.3</v>
          </cell>
          <cell r="S398">
            <v>0</v>
          </cell>
          <cell r="T398">
            <v>604.3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10210.96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</v>
          </cell>
          <cell r="S404">
            <v>373348.68</v>
          </cell>
          <cell r="T404">
            <v>2846782.92</v>
          </cell>
          <cell r="U404">
            <v>140005.36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56825.28</v>
          </cell>
          <cell r="T409">
            <v>1996779.45</v>
          </cell>
          <cell r="U409">
            <v>276234.97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40378805.12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</v>
          </cell>
          <cell r="R411">
            <v>93069749.88</v>
          </cell>
          <cell r="S411">
            <v>4206635.17</v>
          </cell>
          <cell r="T411">
            <v>97276385.05</v>
          </cell>
          <cell r="U411">
            <v>85620796.06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12460827.04</v>
          </cell>
          <cell r="R412">
            <v>9938385.97</v>
          </cell>
          <cell r="S412">
            <v>74764.92</v>
          </cell>
          <cell r="T412">
            <v>10013150.89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543919.58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2374459.3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</v>
          </cell>
          <cell r="S415">
            <v>372063.74</v>
          </cell>
          <cell r="T415">
            <v>8093248.77</v>
          </cell>
          <cell r="U415">
            <v>7545701.88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16424885.62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4654234.35</v>
          </cell>
          <cell r="U423">
            <v>78818.85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</v>
          </cell>
          <cell r="R429">
            <v>9000444.32</v>
          </cell>
          <cell r="S429">
            <v>0</v>
          </cell>
          <cell r="T429">
            <v>9000444.32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7000528.85</v>
          </cell>
          <cell r="R430">
            <v>7000528.85</v>
          </cell>
          <cell r="S430">
            <v>0</v>
          </cell>
          <cell r="T430">
            <v>7000528.85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29020083.4</v>
          </cell>
          <cell r="R436">
            <v>16619591.19</v>
          </cell>
          <cell r="S436">
            <v>561943.21</v>
          </cell>
          <cell r="T436">
            <v>17181534.4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</v>
          </cell>
          <cell r="S437">
            <v>176791.24</v>
          </cell>
          <cell r="T437">
            <v>11504423.71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25144021.47</v>
          </cell>
          <cell r="R438">
            <v>14244396.56</v>
          </cell>
          <cell r="S438">
            <v>493973.13</v>
          </cell>
          <cell r="T438">
            <v>14738369.69</v>
          </cell>
          <cell r="U438">
            <v>10405651.78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2642945.01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6167445.31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2265225.32</v>
          </cell>
          <cell r="R445">
            <v>2265225.32</v>
          </cell>
          <cell r="S445">
            <v>0</v>
          </cell>
          <cell r="T445">
            <v>2265225.32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55190.88</v>
          </cell>
          <cell r="T447">
            <v>1086498.84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30949662.33</v>
          </cell>
          <cell r="R449">
            <v>30949662.33</v>
          </cell>
          <cell r="S449">
            <v>0</v>
          </cell>
          <cell r="T449">
            <v>30949662.33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</v>
          </cell>
          <cell r="R450">
            <v>26724153.78</v>
          </cell>
          <cell r="S450">
            <v>0</v>
          </cell>
          <cell r="T450">
            <v>26724153.78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2646832.55</v>
          </cell>
          <cell r="R467">
            <v>2646832.55</v>
          </cell>
          <cell r="S467">
            <v>0</v>
          </cell>
          <cell r="T467">
            <v>2646832.55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</v>
          </cell>
          <cell r="R468">
            <v>84042549.52</v>
          </cell>
          <cell r="S468">
            <v>84062.79</v>
          </cell>
          <cell r="T468">
            <v>84126612.31</v>
          </cell>
          <cell r="U468">
            <v>8379134.09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91619067.35</v>
          </cell>
          <cell r="R469">
            <v>74398232.98</v>
          </cell>
          <cell r="S469">
            <v>699150.99</v>
          </cell>
          <cell r="T469">
            <v>75097383.97</v>
          </cell>
          <cell r="U469">
            <v>16521683.38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96325498.55</v>
          </cell>
          <cell r="R470">
            <v>73556845.14</v>
          </cell>
          <cell r="S470">
            <v>1059580.48</v>
          </cell>
          <cell r="T470">
            <v>74616425.62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9936654.87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</v>
          </cell>
          <cell r="R472">
            <v>18714152.16</v>
          </cell>
          <cell r="S472">
            <v>154507.92</v>
          </cell>
          <cell r="T472">
            <v>18868660.08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83311.29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2348260.57</v>
          </cell>
          <cell r="R476">
            <v>2348260.57</v>
          </cell>
          <cell r="S476">
            <v>0</v>
          </cell>
          <cell r="T476">
            <v>2348260.57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621439.32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</v>
          </cell>
          <cell r="R486">
            <v>6510201.15</v>
          </cell>
          <cell r="S486">
            <v>0</v>
          </cell>
          <cell r="T486">
            <v>6510201.15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59796627.98</v>
          </cell>
          <cell r="R488">
            <v>25013207.04</v>
          </cell>
          <cell r="S488">
            <v>1076339.28</v>
          </cell>
          <cell r="T488">
            <v>26089546.32</v>
          </cell>
          <cell r="U488">
            <v>33707081.66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</v>
          </cell>
          <cell r="R489">
            <v>7080152.4</v>
          </cell>
          <cell r="S489">
            <v>0</v>
          </cell>
          <cell r="T489">
            <v>7080152.4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4163.4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6006026.26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2405851.05</v>
          </cell>
          <cell r="R498">
            <v>356156.34</v>
          </cell>
          <cell r="S498">
            <v>64957.92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</v>
          </cell>
          <cell r="R500">
            <v>25602439.11</v>
          </cell>
          <cell r="S500">
            <v>961263.6</v>
          </cell>
          <cell r="T500">
            <v>26563702.71</v>
          </cell>
          <cell r="U500">
            <v>29981084.14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80199699.6</v>
          </cell>
          <cell r="R501">
            <v>77903560.6</v>
          </cell>
          <cell r="S501">
            <v>36357.2</v>
          </cell>
          <cell r="T501">
            <v>77939917.8</v>
          </cell>
          <cell r="U501">
            <v>2259781.8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84449231.85</v>
          </cell>
          <cell r="R502">
            <v>81650123.85</v>
          </cell>
          <cell r="S502">
            <v>24059.77</v>
          </cell>
          <cell r="T502">
            <v>81674183.62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</v>
          </cell>
          <cell r="R503">
            <v>88254573.58</v>
          </cell>
          <cell r="S503">
            <v>89427</v>
          </cell>
          <cell r="T503">
            <v>88344000.58</v>
          </cell>
          <cell r="U503">
            <v>1086548.85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</v>
          </cell>
          <cell r="R504">
            <v>22084989.53</v>
          </cell>
          <cell r="S504">
            <v>2661333</v>
          </cell>
          <cell r="T504">
            <v>24746322.53</v>
          </cell>
          <cell r="U504">
            <v>81888342.23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</v>
          </cell>
          <cell r="R505">
            <v>9152837.08</v>
          </cell>
          <cell r="S505">
            <v>0</v>
          </cell>
          <cell r="T505">
            <v>9152837.08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</v>
          </cell>
          <cell r="S507">
            <v>2943765.43</v>
          </cell>
          <cell r="T507">
            <v>27405881.82</v>
          </cell>
          <cell r="U507">
            <v>90425206.37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6112419.72</v>
          </cell>
          <cell r="S510">
            <v>223022.52</v>
          </cell>
          <cell r="T510">
            <v>6335442.24</v>
          </cell>
          <cell r="U510">
            <v>6783500.1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</v>
          </cell>
          <cell r="R511">
            <v>78150215.36</v>
          </cell>
          <cell r="S511">
            <v>856339.18</v>
          </cell>
          <cell r="T511">
            <v>79006554.54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92036673.38</v>
          </cell>
          <cell r="R512">
            <v>83777937.44</v>
          </cell>
          <cell r="S512">
            <v>368146.69</v>
          </cell>
          <cell r="T512">
            <v>84146084.13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</v>
          </cell>
          <cell r="R514">
            <v>1135043.77</v>
          </cell>
          <cell r="S514">
            <v>47615.57</v>
          </cell>
          <cell r="T514">
            <v>1182659.34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</v>
          </cell>
          <cell r="T518">
            <v>810407.08</v>
          </cell>
          <cell r="U518">
            <v>1257918.6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8072245.84</v>
          </cell>
          <cell r="R524">
            <v>6686898.45</v>
          </cell>
          <cell r="S524">
            <v>58068.44</v>
          </cell>
          <cell r="T524">
            <v>6744966.89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8350154.13</v>
          </cell>
          <cell r="R525">
            <v>8050614.97</v>
          </cell>
          <cell r="S525">
            <v>9705.76</v>
          </cell>
          <cell r="T525">
            <v>8060320.73</v>
          </cell>
          <cell r="U525">
            <v>289833.4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4418108.14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</v>
          </cell>
          <cell r="R528">
            <v>4037929.34</v>
          </cell>
          <cell r="S528">
            <v>366722.35</v>
          </cell>
          <cell r="T528">
            <v>4404651.69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</v>
          </cell>
          <cell r="R530">
            <v>68473030.82</v>
          </cell>
          <cell r="S530">
            <v>1238112.05</v>
          </cell>
          <cell r="T530">
            <v>69711142.87</v>
          </cell>
          <cell r="U530">
            <v>25528245.42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13291089.7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35417.34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33.48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</v>
          </cell>
          <cell r="S544">
            <v>16761.36</v>
          </cell>
          <cell r="T544">
            <v>50284.08</v>
          </cell>
          <cell r="U544">
            <v>620170.32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1084.84</v>
          </cell>
          <cell r="R545">
            <v>1084.84</v>
          </cell>
          <cell r="S545">
            <v>0</v>
          </cell>
          <cell r="T545">
            <v>1084.84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16617.92</v>
          </cell>
          <cell r="R547">
            <v>17209.94</v>
          </cell>
          <cell r="S547">
            <v>-592.02</v>
          </cell>
          <cell r="T547">
            <v>16617.92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4431.73</v>
          </cell>
          <cell r="R548">
            <v>4431.73</v>
          </cell>
          <cell r="S548">
            <v>0</v>
          </cell>
          <cell r="T548">
            <v>4431.73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1110.59</v>
          </cell>
          <cell r="R560">
            <v>1110.59</v>
          </cell>
          <cell r="S560">
            <v>0</v>
          </cell>
          <cell r="T560">
            <v>1110.59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2563737.03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10441.96</v>
          </cell>
          <cell r="R568">
            <v>522</v>
          </cell>
          <cell r="S568">
            <v>261</v>
          </cell>
          <cell r="T568">
            <v>783</v>
          </cell>
          <cell r="U568">
            <v>9658.96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2335.2</v>
          </cell>
          <cell r="S570">
            <v>1167.6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</v>
          </cell>
          <cell r="R576">
            <v>518.2</v>
          </cell>
          <cell r="S576">
            <v>0</v>
          </cell>
          <cell r="T576">
            <v>518.2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252876.8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4595.48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70047.68</v>
          </cell>
          <cell r="R580">
            <v>70047.68</v>
          </cell>
          <cell r="S580">
            <v>0</v>
          </cell>
          <cell r="T580">
            <v>70047.68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43299.2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</v>
          </cell>
          <cell r="S587">
            <v>11071.2</v>
          </cell>
          <cell r="T587">
            <v>33213.6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</v>
          </cell>
          <cell r="S589">
            <v>304891.44</v>
          </cell>
          <cell r="T589">
            <v>2459136.43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89997709.94</v>
          </cell>
          <cell r="R591">
            <v>85219814.56</v>
          </cell>
          <cell r="S591">
            <v>179995.42</v>
          </cell>
          <cell r="T591">
            <v>85399809.98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94645783.91</v>
          </cell>
          <cell r="R592">
            <v>88887526.09</v>
          </cell>
          <cell r="S592">
            <v>202329.2</v>
          </cell>
          <cell r="T592">
            <v>89089855.29</v>
          </cell>
          <cell r="U592">
            <v>5555928.62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17503768.33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</v>
          </cell>
          <cell r="R597">
            <v>77906556.73</v>
          </cell>
          <cell r="S597">
            <v>1820.32</v>
          </cell>
          <cell r="T597">
            <v>77908377.05</v>
          </cell>
          <cell r="U597">
            <v>105279.68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</v>
          </cell>
          <cell r="R598">
            <v>80843763.63</v>
          </cell>
          <cell r="S598">
            <v>83404.97</v>
          </cell>
          <cell r="T598">
            <v>80927168.6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6999932.43</v>
          </cell>
          <cell r="R609">
            <v>6999932.43</v>
          </cell>
          <cell r="S609">
            <v>0</v>
          </cell>
          <cell r="T609">
            <v>6999932.43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27155932.4</v>
          </cell>
          <cell r="R615">
            <v>27155932.4</v>
          </cell>
          <cell r="S615">
            <v>0</v>
          </cell>
          <cell r="T615">
            <v>27155932.4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</v>
          </cell>
          <cell r="T617">
            <v>2604306.78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</v>
          </cell>
          <cell r="S627">
            <v>152400.24</v>
          </cell>
          <cell r="T627">
            <v>9313007.82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66262.68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2127346.01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7122352.97</v>
          </cell>
          <cell r="R637">
            <v>7122352.97</v>
          </cell>
          <cell r="S637">
            <v>0</v>
          </cell>
          <cell r="T637">
            <v>7122352.97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5999782.35</v>
          </cell>
          <cell r="R638">
            <v>5999782.35</v>
          </cell>
          <cell r="S638">
            <v>0</v>
          </cell>
          <cell r="T638">
            <v>5999782.35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1266.12</v>
          </cell>
          <cell r="T639">
            <v>2513087.2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</v>
          </cell>
          <cell r="R641">
            <v>7123695.78</v>
          </cell>
          <cell r="S641">
            <v>0</v>
          </cell>
          <cell r="T641">
            <v>7123695.78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7118579.09</v>
          </cell>
          <cell r="R645">
            <v>7118579.09</v>
          </cell>
          <cell r="S645">
            <v>0</v>
          </cell>
          <cell r="T645">
            <v>7118579.09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</v>
          </cell>
          <cell r="R650">
            <v>7118941.91</v>
          </cell>
          <cell r="S650">
            <v>0</v>
          </cell>
          <cell r="T650">
            <v>7118941.91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</v>
          </cell>
          <cell r="R652">
            <v>20827413.36</v>
          </cell>
          <cell r="S652">
            <v>170307.72</v>
          </cell>
          <cell r="T652">
            <v>20997721.08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2376146.05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</v>
          </cell>
          <cell r="R654">
            <v>8121065.73</v>
          </cell>
          <cell r="S654">
            <v>25882.32</v>
          </cell>
          <cell r="T654">
            <v>8146948.05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</v>
          </cell>
          <cell r="R655">
            <v>7620358.66</v>
          </cell>
          <cell r="S655">
            <v>24286.44</v>
          </cell>
          <cell r="T655">
            <v>7644645.1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10199.88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</v>
          </cell>
          <cell r="R659">
            <v>2129397.69</v>
          </cell>
          <cell r="S659">
            <v>6787.8</v>
          </cell>
          <cell r="T659">
            <v>2136185.49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</v>
          </cell>
          <cell r="S665">
            <v>550.06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</v>
          </cell>
          <cell r="S668">
            <v>350876.52</v>
          </cell>
          <cell r="T668">
            <v>10495178.49</v>
          </cell>
          <cell r="U668">
            <v>7048614.35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</v>
          </cell>
          <cell r="S669">
            <v>495849.6</v>
          </cell>
          <cell r="T669">
            <v>9241795.58</v>
          </cell>
          <cell r="U669">
            <v>9123005.94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</v>
          </cell>
          <cell r="R670">
            <v>6016080.62</v>
          </cell>
          <cell r="S670">
            <v>0</v>
          </cell>
          <cell r="T670">
            <v>6016080.62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</v>
          </cell>
          <cell r="S671">
            <v>787463.25</v>
          </cell>
          <cell r="T671">
            <v>6885593.66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7106887.51</v>
          </cell>
          <cell r="S672">
            <v>571445.4</v>
          </cell>
          <cell r="T672">
            <v>7678332.91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11661238.86</v>
          </cell>
          <cell r="R673">
            <v>5403755.57</v>
          </cell>
          <cell r="S673">
            <v>314853.48</v>
          </cell>
          <cell r="T673">
            <v>5718609.05</v>
          </cell>
          <cell r="U673">
            <v>5942629.81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6312146.42</v>
          </cell>
          <cell r="R675">
            <v>2211354.66</v>
          </cell>
          <cell r="S675">
            <v>132555.12</v>
          </cell>
          <cell r="T675">
            <v>2343909.78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45709.92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</v>
          </cell>
          <cell r="U689">
            <v>603644.44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</v>
          </cell>
          <cell r="R691">
            <v>2315558.24</v>
          </cell>
          <cell r="S691">
            <v>0</v>
          </cell>
          <cell r="T691">
            <v>2315558.24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</v>
          </cell>
          <cell r="R692">
            <v>6109710.03</v>
          </cell>
          <cell r="S692">
            <v>0</v>
          </cell>
          <cell r="T692">
            <v>6109710.03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8968224.35</v>
          </cell>
          <cell r="R693">
            <v>8968224.35</v>
          </cell>
          <cell r="S693">
            <v>0</v>
          </cell>
          <cell r="T693">
            <v>8968224.35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</v>
          </cell>
          <cell r="R694">
            <v>6477438.71</v>
          </cell>
          <cell r="S694">
            <v>20790.6</v>
          </cell>
          <cell r="T694">
            <v>6498229.31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4720411.39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8355.96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15719294.54</v>
          </cell>
          <cell r="R702">
            <v>3995901.24</v>
          </cell>
          <cell r="S702">
            <v>565894.56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604.3</v>
          </cell>
          <cell r="R705">
            <v>604.3</v>
          </cell>
          <cell r="S705">
            <v>0</v>
          </cell>
          <cell r="T705">
            <v>604.3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56410.56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140005.36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56825.28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40378805.12</v>
          </cell>
          <cell r="R717">
            <v>24204007.77</v>
          </cell>
          <cell r="S717">
            <v>524922.84</v>
          </cell>
          <cell r="T717">
            <v>24728930.61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</v>
          </cell>
          <cell r="R718">
            <v>97276385.05</v>
          </cell>
          <cell r="S718">
            <v>4206642.48</v>
          </cell>
          <cell r="T718">
            <v>101483027.53</v>
          </cell>
          <cell r="U718">
            <v>81484153.58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12460827.04</v>
          </cell>
          <cell r="R719">
            <v>10013150.89</v>
          </cell>
          <cell r="S719">
            <v>74764.92</v>
          </cell>
          <cell r="T719">
            <v>10087915.81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</v>
          </cell>
          <cell r="U721">
            <v>2260496.74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8093248.77</v>
          </cell>
          <cell r="S722">
            <v>375334.8</v>
          </cell>
          <cell r="T722">
            <v>8468583.57</v>
          </cell>
          <cell r="U722">
            <v>7170367.08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</v>
          </cell>
          <cell r="R724">
            <v>3468618.09</v>
          </cell>
          <cell r="S724">
            <v>775846.68</v>
          </cell>
          <cell r="T724">
            <v>4244464.77</v>
          </cell>
          <cell r="U724">
            <v>15649038.94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4654234.35</v>
          </cell>
          <cell r="S730">
            <v>12476.34</v>
          </cell>
          <cell r="T730">
            <v>4666710.69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</v>
          </cell>
          <cell r="R731">
            <v>14362088.83</v>
          </cell>
          <cell r="S731">
            <v>118706.64</v>
          </cell>
          <cell r="T731">
            <v>14480795.47</v>
          </cell>
          <cell r="U731">
            <v>2477392.49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</v>
          </cell>
          <cell r="R736">
            <v>9000444.32</v>
          </cell>
          <cell r="S736">
            <v>0</v>
          </cell>
          <cell r="T736">
            <v>9000444.32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7000528.85</v>
          </cell>
          <cell r="R737">
            <v>7000528.85</v>
          </cell>
          <cell r="S737">
            <v>0</v>
          </cell>
          <cell r="T737">
            <v>7000528.85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29020083.4</v>
          </cell>
          <cell r="R743">
            <v>17181534.4</v>
          </cell>
          <cell r="S743">
            <v>580402.8</v>
          </cell>
          <cell r="T743">
            <v>17761937.2</v>
          </cell>
          <cell r="U743">
            <v>11258146.2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25144021.47</v>
          </cell>
          <cell r="R745">
            <v>14738369.69</v>
          </cell>
          <cell r="S745">
            <v>502881.48</v>
          </cell>
          <cell r="T745">
            <v>15241251.17</v>
          </cell>
          <cell r="U745">
            <v>9902770.3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6167445.31</v>
          </cell>
          <cell r="R751">
            <v>2094709.18</v>
          </cell>
          <cell r="S751">
            <v>191190.6</v>
          </cell>
          <cell r="T751">
            <v>2285899.78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2265225.32</v>
          </cell>
          <cell r="R752">
            <v>2265225.32</v>
          </cell>
          <cell r="S752">
            <v>0</v>
          </cell>
          <cell r="T752">
            <v>2265225.32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</v>
          </cell>
          <cell r="S754">
            <v>55190.88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30949662.33</v>
          </cell>
          <cell r="R756">
            <v>30949662.33</v>
          </cell>
          <cell r="S756">
            <v>0</v>
          </cell>
          <cell r="T756">
            <v>30949662.33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</v>
          </cell>
          <cell r="R757">
            <v>26724153.78</v>
          </cell>
          <cell r="S757">
            <v>0</v>
          </cell>
          <cell r="T757">
            <v>26724153.78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</v>
          </cell>
          <cell r="R765">
            <v>4902535.13</v>
          </cell>
          <cell r="S765">
            <v>118101.72</v>
          </cell>
          <cell r="T765">
            <v>5020636.85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74845.68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</v>
          </cell>
          <cell r="R771">
            <v>2050441.41</v>
          </cell>
          <cell r="S771">
            <v>135215.16</v>
          </cell>
          <cell r="T771">
            <v>2185656.57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</v>
          </cell>
          <cell r="R772">
            <v>2050441.41</v>
          </cell>
          <cell r="S772">
            <v>135215.16</v>
          </cell>
          <cell r="T772">
            <v>2185656.57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2646832.55</v>
          </cell>
          <cell r="R774">
            <v>2646832.55</v>
          </cell>
          <cell r="S774">
            <v>0</v>
          </cell>
          <cell r="T774">
            <v>2646832.55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</v>
          </cell>
          <cell r="R775">
            <v>84126612.31</v>
          </cell>
          <cell r="S775">
            <v>462532.44</v>
          </cell>
          <cell r="T775">
            <v>84589144.75</v>
          </cell>
          <cell r="U775">
            <v>7916601.65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91789027.35</v>
          </cell>
          <cell r="R776">
            <v>75097383.97</v>
          </cell>
          <cell r="S776">
            <v>825973.77</v>
          </cell>
          <cell r="T776">
            <v>75923357.74</v>
          </cell>
          <cell r="U776">
            <v>15865669.61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96325498.55</v>
          </cell>
          <cell r="R777">
            <v>74616425.62</v>
          </cell>
          <cell r="S777">
            <v>1059584.28</v>
          </cell>
          <cell r="T777">
            <v>75676009.9</v>
          </cell>
          <cell r="U777">
            <v>20649488.65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</v>
          </cell>
          <cell r="R779">
            <v>18868660.08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2348260.57</v>
          </cell>
          <cell r="R783">
            <v>2348260.57</v>
          </cell>
          <cell r="S783">
            <v>0</v>
          </cell>
          <cell r="T783">
            <v>2348260.57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305618.04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</v>
          </cell>
          <cell r="R793">
            <v>6510201.15</v>
          </cell>
          <cell r="S793">
            <v>0</v>
          </cell>
          <cell r="T793">
            <v>6510201.15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59796627.98</v>
          </cell>
          <cell r="R795">
            <v>26089546.32</v>
          </cell>
          <cell r="S795">
            <v>1076339.28</v>
          </cell>
          <cell r="T795">
            <v>27165885.6</v>
          </cell>
          <cell r="U795">
            <v>32630742.38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</v>
          </cell>
          <cell r="R796">
            <v>7080152.4</v>
          </cell>
          <cell r="S796">
            <v>0</v>
          </cell>
          <cell r="T796">
            <v>7080152.4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4163.4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2405851.05</v>
          </cell>
          <cell r="R805">
            <v>421114.26</v>
          </cell>
          <cell r="S805">
            <v>64957.92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</v>
          </cell>
          <cell r="R807">
            <v>26563702.71</v>
          </cell>
          <cell r="S807">
            <v>961263.6</v>
          </cell>
          <cell r="T807">
            <v>27524966.31</v>
          </cell>
          <cell r="U807">
            <v>29019820.54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83405306.6</v>
          </cell>
          <cell r="R808">
            <v>77939917.8</v>
          </cell>
          <cell r="S808">
            <v>122694.1</v>
          </cell>
          <cell r="T808">
            <v>78062611.9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</v>
          </cell>
          <cell r="R809">
            <v>81674183.62</v>
          </cell>
          <cell r="S809">
            <v>163239.9</v>
          </cell>
          <cell r="T809">
            <v>81837423.52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</v>
          </cell>
          <cell r="R810">
            <v>88344000.58</v>
          </cell>
          <cell r="S810">
            <v>89427</v>
          </cell>
          <cell r="T810">
            <v>88433427.58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</v>
          </cell>
          <cell r="R811">
            <v>24746322.53</v>
          </cell>
          <cell r="S811">
            <v>2665862.4</v>
          </cell>
          <cell r="T811">
            <v>27412184.93</v>
          </cell>
          <cell r="U811">
            <v>79222479.83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</v>
          </cell>
          <cell r="R812">
            <v>9152837.08</v>
          </cell>
          <cell r="S812">
            <v>0</v>
          </cell>
          <cell r="T812">
            <v>9152837.08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</v>
          </cell>
          <cell r="U814">
            <v>87479433.89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</v>
          </cell>
          <cell r="S817">
            <v>223022.52</v>
          </cell>
          <cell r="T817">
            <v>6558464.76</v>
          </cell>
          <cell r="U817">
            <v>6560477.58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</v>
          </cell>
          <cell r="R818">
            <v>79006554.54</v>
          </cell>
          <cell r="S818">
            <v>856339.2</v>
          </cell>
          <cell r="T818">
            <v>79862893.74</v>
          </cell>
          <cell r="U818">
            <v>15285903.54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95227809.38</v>
          </cell>
          <cell r="R819">
            <v>84146084.13</v>
          </cell>
          <cell r="S819">
            <v>418962.76</v>
          </cell>
          <cell r="T819">
            <v>84565046.89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</v>
          </cell>
          <cell r="R821">
            <v>1182659.34</v>
          </cell>
          <cell r="S821">
            <v>47615.52</v>
          </cell>
          <cell r="T821">
            <v>1230274.86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50405.28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9314784.87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8072245.84</v>
          </cell>
          <cell r="R831">
            <v>6744966.89</v>
          </cell>
          <cell r="S831">
            <v>64578.24</v>
          </cell>
          <cell r="T831">
            <v>6809545.13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8350154.13</v>
          </cell>
          <cell r="R832">
            <v>8060320.73</v>
          </cell>
          <cell r="S832">
            <v>16700.64</v>
          </cell>
          <cell r="T832">
            <v>8077021.37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4418108.14</v>
          </cell>
          <cell r="S833">
            <v>4529.88</v>
          </cell>
          <cell r="T833">
            <v>4422638.02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</v>
          </cell>
          <cell r="R835">
            <v>4404651.69</v>
          </cell>
          <cell r="S835">
            <v>0</v>
          </cell>
          <cell r="T835">
            <v>4404651.69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</v>
          </cell>
          <cell r="R837">
            <v>69711142.87</v>
          </cell>
          <cell r="S837">
            <v>1238108.28</v>
          </cell>
          <cell r="T837">
            <v>70949251.15</v>
          </cell>
          <cell r="U837">
            <v>24290137.14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13291089.7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33.48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1084.84</v>
          </cell>
          <cell r="R852">
            <v>1084.84</v>
          </cell>
          <cell r="S852">
            <v>0</v>
          </cell>
          <cell r="T852">
            <v>1084.84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16617.92</v>
          </cell>
          <cell r="R854">
            <v>16617.92</v>
          </cell>
          <cell r="S854">
            <v>0</v>
          </cell>
          <cell r="T854">
            <v>16617.92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4431.73</v>
          </cell>
          <cell r="R855">
            <v>4431.73</v>
          </cell>
          <cell r="S855">
            <v>0</v>
          </cell>
          <cell r="T855">
            <v>4431.73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2487.7</v>
          </cell>
          <cell r="R866">
            <v>6865.47</v>
          </cell>
          <cell r="S866">
            <v>-4377.77</v>
          </cell>
          <cell r="T866">
            <v>2487.7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2563737.03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</v>
          </cell>
          <cell r="T874">
            <v>265608.96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10441.96</v>
          </cell>
          <cell r="R875">
            <v>783</v>
          </cell>
          <cell r="S875">
            <v>261</v>
          </cell>
          <cell r="T875">
            <v>1044</v>
          </cell>
          <cell r="U875">
            <v>9397.96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235582.08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1167.6</v>
          </cell>
          <cell r="T877">
            <v>4670.4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13823876.12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</v>
          </cell>
          <cell r="R883">
            <v>518.2</v>
          </cell>
          <cell r="S883">
            <v>0</v>
          </cell>
          <cell r="T883">
            <v>518.2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252876.8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70047.68</v>
          </cell>
          <cell r="R887">
            <v>70047.68</v>
          </cell>
          <cell r="S887">
            <v>0</v>
          </cell>
          <cell r="T887">
            <v>70047.68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43299.2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33213.6</v>
          </cell>
          <cell r="S894">
            <v>11071.2</v>
          </cell>
          <cell r="T894">
            <v>44284.8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146367.68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</v>
          </cell>
          <cell r="S896">
            <v>304891.44</v>
          </cell>
          <cell r="T896">
            <v>2764027.87</v>
          </cell>
          <cell r="U896">
            <v>284887.29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89997709.94</v>
          </cell>
          <cell r="R898">
            <v>85399809.98</v>
          </cell>
          <cell r="S898">
            <v>179999.04</v>
          </cell>
          <cell r="T898">
            <v>85579809.02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94645783.91</v>
          </cell>
          <cell r="R899">
            <v>89089855.29</v>
          </cell>
          <cell r="S899">
            <v>283937.4</v>
          </cell>
          <cell r="T899">
            <v>89373792.69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274833.91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17503768.33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15121950.45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</v>
          </cell>
          <cell r="R904">
            <v>77908377.05</v>
          </cell>
          <cell r="S904">
            <v>78010.56</v>
          </cell>
          <cell r="T904">
            <v>77986387.61</v>
          </cell>
          <cell r="U904">
            <v>27269.12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</v>
          </cell>
          <cell r="R905">
            <v>80927168.6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4346621.81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1140836.63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6999932.43</v>
          </cell>
          <cell r="R916">
            <v>6999932.43</v>
          </cell>
          <cell r="S916">
            <v>0</v>
          </cell>
          <cell r="T916">
            <v>6999932.43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27155932.4</v>
          </cell>
          <cell r="R922">
            <v>27155932.4</v>
          </cell>
          <cell r="S922">
            <v>0</v>
          </cell>
          <cell r="T922">
            <v>27155932.4</v>
          </cell>
          <cell r="U9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>Peterson Building </v>
          </cell>
        </row>
      </sheetData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>AIF - Adis Int. France </v>
          </cell>
        </row>
        <row r="9">
          <cell r="C9" t="str">
            <v>AIGE - Adis Germany </v>
          </cell>
        </row>
        <row r="10">
          <cell r="C10" t="str">
            <v>AIH - Adis Int. Hongkong</v>
          </cell>
        </row>
        <row r="11">
          <cell r="C11" t="str">
            <v>AIIT - Adis Int. Italy </v>
          </cell>
        </row>
        <row r="12">
          <cell r="C12" t="str">
            <v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>AIS - Adis Int. Spain </v>
          </cell>
        </row>
        <row r="16">
          <cell r="C16" t="str">
            <v>AIUK - Adis Int. UK </v>
          </cell>
        </row>
        <row r="17">
          <cell r="C17" t="str">
            <v>AIUS - Adis Int. US </v>
          </cell>
        </row>
        <row r="18">
          <cell r="C18" t="str">
            <v>AKAD - Akademiai </v>
          </cell>
        </row>
        <row r="19">
          <cell r="C19" t="str">
            <v>AKE - Akelius </v>
          </cell>
        </row>
        <row r="20">
          <cell r="C20" t="str">
            <v>ANN - Annotext</v>
          </cell>
        </row>
        <row r="21">
          <cell r="C21" t="str">
            <v>ASPAC - WK Asia Pacific </v>
          </cell>
        </row>
        <row r="22">
          <cell r="C22" t="str">
            <v>ASPEN - Aspen Legal</v>
          </cell>
        </row>
        <row r="23">
          <cell r="C23" t="str">
            <v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>CCCH - CCH China </v>
          </cell>
        </row>
        <row r="30">
          <cell r="C30" t="str">
            <v>CCHAS - CCH Asia </v>
          </cell>
        </row>
        <row r="31">
          <cell r="C31" t="str">
            <v>CCHH - CCH Hongkong </v>
          </cell>
        </row>
        <row r="32">
          <cell r="C32" t="str">
            <v>CCHM - CCH Malaysia </v>
          </cell>
        </row>
        <row r="33">
          <cell r="C33" t="str">
            <v>CCJA - CCH Japan </v>
          </cell>
        </row>
        <row r="34">
          <cell r="C34" t="str">
            <v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>DIJK - Dijkstra Beheer </v>
          </cell>
        </row>
        <row r="40">
          <cell r="C40" t="str">
            <v>EISC - EISC</v>
          </cell>
        </row>
        <row r="41">
          <cell r="C41" t="str">
            <v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>HAAR - CW Haarfeld </v>
          </cell>
        </row>
        <row r="45">
          <cell r="C45" t="str">
            <v>HEAJP - WKH Japan</v>
          </cell>
        </row>
        <row r="46">
          <cell r="C46" t="str">
            <v>HEAUK - WK Health UK </v>
          </cell>
        </row>
        <row r="47">
          <cell r="C47" t="str">
            <v>HEAUS - WK Health US </v>
          </cell>
        </row>
        <row r="48">
          <cell r="C48" t="str">
            <v>HFB - HFB </v>
          </cell>
        </row>
        <row r="49">
          <cell r="C49" t="str">
            <v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>IHM - Health Management and Staff </v>
          </cell>
        </row>
        <row r="53">
          <cell r="C53" t="str">
            <v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>KJK - KJK / Kerszov </v>
          </cell>
        </row>
        <row r="57">
          <cell r="C57" t="str">
            <v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>LAMY - Lamy SA </v>
          </cell>
        </row>
        <row r="62">
          <cell r="C62" t="str">
            <v>LASC - Lascar</v>
          </cell>
        </row>
        <row r="63">
          <cell r="C63" t="str">
            <v>LEEG - Empty B.V.s </v>
          </cell>
        </row>
        <row r="64">
          <cell r="C64" t="str">
            <v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>LWWAS - LWW Asia LC </v>
          </cell>
        </row>
        <row r="68">
          <cell r="C68" t="str">
            <v>LWWAU - LWW Australia LC </v>
          </cell>
        </row>
        <row r="69">
          <cell r="C69" t="str">
            <v>LWWUK - LWW UK</v>
          </cell>
        </row>
        <row r="70">
          <cell r="C70" t="str">
            <v>MAGNUS - Magnus Informatik </v>
          </cell>
        </row>
        <row r="71">
          <cell r="C71" t="str">
            <v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>NERE - Uitgeverij Nereos (Young Books) </v>
          </cell>
        </row>
        <row r="76">
          <cell r="C76" t="str">
            <v>NOJU - Norstedts Juridik </v>
          </cell>
        </row>
        <row r="77">
          <cell r="C77" t="str">
            <v>NOLIS - Nolis </v>
          </cell>
        </row>
        <row r="78">
          <cell r="C78" t="str">
            <v>OPER - Operational SSC LTRE</v>
          </cell>
        </row>
        <row r="79">
          <cell r="C79" t="str">
            <v>OVAU - Ovid Australia </v>
          </cell>
        </row>
        <row r="80">
          <cell r="C80" t="str">
            <v>OVGB - Ovid UK </v>
          </cell>
        </row>
        <row r="81">
          <cell r="C81" t="str">
            <v>OVID - Ovid</v>
          </cell>
        </row>
        <row r="82">
          <cell r="C82" t="str">
            <v>OVNETH - OVID Technologies NL (NETH) - </v>
          </cell>
        </row>
        <row r="83">
          <cell r="C83" t="str">
            <v>OVSP - Ovid Spain </v>
          </cell>
        </row>
        <row r="84">
          <cell r="C84" t="str">
            <v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>RUSS - Wolters Kluwer Russia </v>
          </cell>
        </row>
        <row r="96">
          <cell r="C96" t="str">
            <v>SHAW - Avenue House Press</v>
          </cell>
        </row>
        <row r="97">
          <cell r="C97" t="str">
            <v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>SPUK - Silver Platter Information (UK) </v>
          </cell>
        </row>
        <row r="103">
          <cell r="C103" t="str">
            <v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>TEIB - Teleroute Iberica </v>
          </cell>
        </row>
        <row r="116">
          <cell r="C116" t="str">
            <v>TEIT - Teleroute Italy</v>
          </cell>
        </row>
        <row r="117">
          <cell r="C117" t="str">
            <v>TEMAN - Teleroute.com </v>
          </cell>
        </row>
        <row r="118">
          <cell r="C118" t="str">
            <v>TENOR - Teleroute Nordic</v>
          </cell>
        </row>
        <row r="119">
          <cell r="C119" t="str">
            <v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>TRABE - Transwide Belgium </v>
          </cell>
        </row>
        <row r="125">
          <cell r="C125" t="str">
            <v>TRANS - Transwide Ltd </v>
          </cell>
        </row>
        <row r="126">
          <cell r="C126" t="str">
            <v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>WKDS - Teleroute Nederland </v>
          </cell>
        </row>
        <row r="140">
          <cell r="C140" t="str">
            <v>WKES - Wolters Kluwer Espana </v>
          </cell>
        </row>
        <row r="141">
          <cell r="C141" t="str">
            <v>WKFR - Wolters Kluwer France </v>
          </cell>
        </row>
        <row r="142">
          <cell r="C142" t="str">
            <v>WKHIND - WK Health India </v>
          </cell>
        </row>
        <row r="143">
          <cell r="C143" t="str">
            <v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>
        <row r="4">
          <cell r="B4" t="str">
            <v>PKP ()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2"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2">
        <row r="43">
          <cell r="C43">
            <v>0.1375465511419617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zoomScalePageLayoutView="0" workbookViewId="0" topLeftCell="C1">
      <selection activeCell="F29" sqref="F29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1" bestFit="1" customWidth="1"/>
    <col min="5" max="5" width="1.57421875" style="111" customWidth="1"/>
    <col min="6" max="10" width="10.7109375" style="111" customWidth="1"/>
    <col min="11" max="11" width="1.57421875" style="111" customWidth="1"/>
    <col min="12" max="12" width="11.140625" style="2" customWidth="1"/>
    <col min="13" max="13" width="10.00390625" style="2" customWidth="1"/>
    <col min="14" max="14" width="9.57421875" style="2" customWidth="1"/>
    <col min="15" max="15" width="9.8515625" style="111" customWidth="1"/>
    <col min="16" max="16" width="9.57421875" style="111" customWidth="1"/>
    <col min="17" max="16384" width="8.8515625" style="2" customWidth="1"/>
  </cols>
  <sheetData>
    <row r="1" spans="3:12" ht="20.25" customHeight="1">
      <c r="C1" s="3"/>
      <c r="D1" s="3"/>
      <c r="F1" s="3"/>
      <c r="G1" s="3"/>
      <c r="H1" s="3"/>
      <c r="I1" s="3"/>
      <c r="J1" s="3"/>
      <c r="L1" s="149"/>
    </row>
    <row r="2" spans="6:12" ht="24" customHeight="1">
      <c r="F2" s="157"/>
      <c r="G2" s="157"/>
      <c r="H2" s="157"/>
      <c r="I2" s="157"/>
      <c r="J2" s="157"/>
      <c r="L2" s="157"/>
    </row>
    <row r="3" spans="6:12" ht="24" customHeight="1">
      <c r="F3" s="158"/>
      <c r="G3" s="158"/>
      <c r="H3" s="158"/>
      <c r="I3" s="158"/>
      <c r="J3" s="158"/>
      <c r="L3" s="158"/>
    </row>
    <row r="4" spans="2:16" ht="9.75">
      <c r="B4" s="1" t="s">
        <v>205</v>
      </c>
      <c r="C4" s="1" t="s">
        <v>206</v>
      </c>
      <c r="D4" s="155" t="s">
        <v>199</v>
      </c>
      <c r="F4" s="155" t="s">
        <v>199</v>
      </c>
      <c r="G4" s="155" t="s">
        <v>199</v>
      </c>
      <c r="H4" s="155" t="s">
        <v>199</v>
      </c>
      <c r="I4" s="155" t="s">
        <v>199</v>
      </c>
      <c r="J4" s="155" t="s">
        <v>199</v>
      </c>
      <c r="L4" s="155" t="s">
        <v>199</v>
      </c>
      <c r="M4" s="155" t="s">
        <v>199</v>
      </c>
      <c r="N4" s="155" t="s">
        <v>199</v>
      </c>
      <c r="O4" s="155" t="s">
        <v>199</v>
      </c>
      <c r="P4" s="155" t="s">
        <v>199</v>
      </c>
    </row>
    <row r="5" spans="2:16" ht="9.75" customHeight="1">
      <c r="B5" s="4" t="s">
        <v>207</v>
      </c>
      <c r="C5" s="4" t="s">
        <v>199</v>
      </c>
      <c r="D5" s="155" t="s">
        <v>207</v>
      </c>
      <c r="F5" s="155" t="s">
        <v>207</v>
      </c>
      <c r="G5" s="155" t="s">
        <v>207</v>
      </c>
      <c r="H5" s="155" t="s">
        <v>207</v>
      </c>
      <c r="I5" s="155" t="s">
        <v>207</v>
      </c>
      <c r="J5" s="155" t="s">
        <v>207</v>
      </c>
      <c r="L5" s="155" t="s">
        <v>207</v>
      </c>
      <c r="M5" s="155" t="s">
        <v>207</v>
      </c>
      <c r="N5" s="155" t="s">
        <v>207</v>
      </c>
      <c r="O5" s="155" t="s">
        <v>207</v>
      </c>
      <c r="P5" s="155" t="s">
        <v>207</v>
      </c>
    </row>
    <row r="6" spans="2:16" ht="9.75">
      <c r="B6" s="5"/>
      <c r="C6" s="6"/>
      <c r="D6" s="151" t="s">
        <v>266</v>
      </c>
      <c r="F6" s="151" t="s">
        <v>258</v>
      </c>
      <c r="G6" s="151" t="s">
        <v>259</v>
      </c>
      <c r="H6" s="151" t="s">
        <v>260</v>
      </c>
      <c r="I6" s="151" t="s">
        <v>268</v>
      </c>
      <c r="J6" s="151" t="s">
        <v>270</v>
      </c>
      <c r="L6" s="151" t="s">
        <v>258</v>
      </c>
      <c r="M6" s="151" t="s">
        <v>259</v>
      </c>
      <c r="N6" s="151" t="s">
        <v>260</v>
      </c>
      <c r="O6" s="151" t="s">
        <v>268</v>
      </c>
      <c r="P6" s="151" t="s">
        <v>270</v>
      </c>
    </row>
    <row r="7" spans="2:16" ht="9.75">
      <c r="B7" s="3" t="s">
        <v>180</v>
      </c>
      <c r="C7" s="3" t="s">
        <v>187</v>
      </c>
      <c r="D7" s="152" t="s">
        <v>256</v>
      </c>
      <c r="F7" s="152" t="s">
        <v>256</v>
      </c>
      <c r="G7" s="152" t="s">
        <v>256</v>
      </c>
      <c r="H7" s="152" t="s">
        <v>256</v>
      </c>
      <c r="I7" s="152" t="s">
        <v>256</v>
      </c>
      <c r="J7" s="152" t="s">
        <v>256</v>
      </c>
      <c r="L7" s="152" t="s">
        <v>257</v>
      </c>
      <c r="M7" s="152" t="s">
        <v>257</v>
      </c>
      <c r="N7" s="152" t="s">
        <v>257</v>
      </c>
      <c r="O7" s="152" t="s">
        <v>257</v>
      </c>
      <c r="P7" s="152" t="s">
        <v>257</v>
      </c>
    </row>
    <row r="8" spans="2:18" ht="9.75">
      <c r="B8" s="7" t="s">
        <v>208</v>
      </c>
      <c r="C8" s="7" t="s">
        <v>188</v>
      </c>
      <c r="D8" s="8">
        <v>255683</v>
      </c>
      <c r="F8" s="8">
        <v>35354</v>
      </c>
      <c r="G8" s="8">
        <v>122717</v>
      </c>
      <c r="H8" s="8">
        <v>158071</v>
      </c>
      <c r="I8" s="8">
        <v>54546</v>
      </c>
      <c r="J8" s="8">
        <v>212617</v>
      </c>
      <c r="L8" s="8">
        <v>55035</v>
      </c>
      <c r="M8" s="8">
        <v>47176</v>
      </c>
      <c r="N8" s="8">
        <v>102211</v>
      </c>
      <c r="O8" s="8">
        <v>52621</v>
      </c>
      <c r="P8" s="8">
        <v>154832</v>
      </c>
      <c r="Q8" s="14"/>
      <c r="R8" s="14"/>
    </row>
    <row r="9" spans="2:18" ht="9.75">
      <c r="B9" s="9" t="s">
        <v>181</v>
      </c>
      <c r="C9" s="9" t="s">
        <v>189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I9" s="10">
        <v>0.43203383655171324</v>
      </c>
      <c r="J9" s="10">
        <v>0.6183458970242666</v>
      </c>
      <c r="L9" s="10">
        <v>0.3873085801148519</v>
      </c>
      <c r="M9" s="10">
        <v>0.341372697999204</v>
      </c>
      <c r="N9" s="10">
        <v>0.36466029947447476</v>
      </c>
      <c r="O9" s="10">
        <v>0.28682546604164394</v>
      </c>
      <c r="P9" s="10">
        <v>0.33386882184620625</v>
      </c>
      <c r="Q9" s="14"/>
      <c r="R9" s="14"/>
    </row>
    <row r="10" spans="2:18" ht="9.75">
      <c r="B10" s="6" t="s">
        <v>209</v>
      </c>
      <c r="C10" s="6" t="s">
        <v>190</v>
      </c>
      <c r="D10" s="112">
        <v>-63864</v>
      </c>
      <c r="F10" s="112">
        <v>-9480</v>
      </c>
      <c r="G10" s="112">
        <v>-31022</v>
      </c>
      <c r="H10" s="112">
        <v>-40502</v>
      </c>
      <c r="I10" s="112">
        <v>-14715</v>
      </c>
      <c r="J10" s="112">
        <v>-55217</v>
      </c>
      <c r="L10" s="11">
        <v>-15388</v>
      </c>
      <c r="M10" s="112">
        <v>-15180</v>
      </c>
      <c r="N10" s="112">
        <v>-30568</v>
      </c>
      <c r="O10" s="112">
        <v>-15277</v>
      </c>
      <c r="P10" s="112">
        <v>-45845</v>
      </c>
      <c r="Q10" s="14"/>
      <c r="R10" s="14"/>
    </row>
    <row r="11" spans="2:18" ht="18.75" customHeight="1">
      <c r="B11" s="6" t="s">
        <v>218</v>
      </c>
      <c r="C11" s="6" t="s">
        <v>191</v>
      </c>
      <c r="D11" s="112">
        <v>3133</v>
      </c>
      <c r="F11" s="112">
        <v>1468</v>
      </c>
      <c r="G11" s="112">
        <v>1799</v>
      </c>
      <c r="H11" s="112">
        <v>3267</v>
      </c>
      <c r="I11" s="112">
        <v>2018</v>
      </c>
      <c r="J11" s="112">
        <v>5285</v>
      </c>
      <c r="L11" s="11">
        <v>1134</v>
      </c>
      <c r="M11" s="112">
        <v>-1275</v>
      </c>
      <c r="N11" s="112">
        <v>-141</v>
      </c>
      <c r="O11" s="112">
        <v>-405</v>
      </c>
      <c r="P11" s="112">
        <v>-546</v>
      </c>
      <c r="Q11" s="14"/>
      <c r="R11" s="14"/>
    </row>
    <row r="12" spans="2:18" ht="9.75">
      <c r="B12" s="6" t="s">
        <v>210</v>
      </c>
      <c r="C12" s="6" t="s">
        <v>192</v>
      </c>
      <c r="D12" s="112">
        <v>88906</v>
      </c>
      <c r="F12" s="112">
        <v>-165</v>
      </c>
      <c r="G12" s="112">
        <v>86610</v>
      </c>
      <c r="H12" s="112">
        <v>86445</v>
      </c>
      <c r="I12" s="112">
        <v>354</v>
      </c>
      <c r="J12" s="112">
        <v>86799</v>
      </c>
      <c r="L12" s="11">
        <v>583</v>
      </c>
      <c r="M12" s="112">
        <v>-3725</v>
      </c>
      <c r="N12" s="112">
        <v>-3142</v>
      </c>
      <c r="O12" s="112">
        <v>-6222</v>
      </c>
      <c r="P12" s="112">
        <v>-9364</v>
      </c>
      <c r="Q12" s="14"/>
      <c r="R12" s="14"/>
    </row>
    <row r="13" spans="2:18" ht="9.75">
      <c r="B13" s="7" t="s">
        <v>211</v>
      </c>
      <c r="C13" s="7" t="s">
        <v>193</v>
      </c>
      <c r="D13" s="8">
        <v>227508</v>
      </c>
      <c r="F13" s="8">
        <v>43531</v>
      </c>
      <c r="G13" s="8">
        <v>65330</v>
      </c>
      <c r="H13" s="8">
        <v>108861</v>
      </c>
      <c r="I13" s="8">
        <v>66889</v>
      </c>
      <c r="J13" s="8">
        <v>175750</v>
      </c>
      <c r="L13" s="8">
        <v>68706</v>
      </c>
      <c r="M13" s="8">
        <v>67356</v>
      </c>
      <c r="N13" s="8">
        <v>136062</v>
      </c>
      <c r="O13" s="8">
        <v>74525</v>
      </c>
      <c r="P13" s="8">
        <v>210587</v>
      </c>
      <c r="Q13" s="14"/>
      <c r="R13" s="14"/>
    </row>
    <row r="14" spans="2:18" ht="9.75">
      <c r="B14" s="9" t="s">
        <v>182</v>
      </c>
      <c r="C14" s="9" t="s">
        <v>265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I14" s="10">
        <v>0.5297970757362143</v>
      </c>
      <c r="J14" s="10">
        <v>0.511127009608897</v>
      </c>
      <c r="L14" s="10">
        <v>0.48351818488908904</v>
      </c>
      <c r="M14" s="10">
        <v>0.4873982416151091</v>
      </c>
      <c r="N14" s="10">
        <v>0.485431212561231</v>
      </c>
      <c r="O14" s="10">
        <v>0.4062193393655293</v>
      </c>
      <c r="P14" s="10">
        <v>0.45409497769277046</v>
      </c>
      <c r="Q14" s="14"/>
      <c r="R14" s="14"/>
    </row>
    <row r="15" spans="2:18" ht="9.75">
      <c r="B15" s="6" t="s">
        <v>212</v>
      </c>
      <c r="C15" s="6" t="s">
        <v>194</v>
      </c>
      <c r="D15" s="112">
        <v>-12037</v>
      </c>
      <c r="F15" s="112">
        <v>-2872</v>
      </c>
      <c r="G15" s="112">
        <v>-3048</v>
      </c>
      <c r="H15" s="112">
        <v>-5920</v>
      </c>
      <c r="I15" s="112">
        <v>-2918</v>
      </c>
      <c r="J15" s="112">
        <v>-8838</v>
      </c>
      <c r="L15" s="11">
        <v>-3089</v>
      </c>
      <c r="M15" s="112">
        <v>-3143</v>
      </c>
      <c r="N15" s="112">
        <v>-6232</v>
      </c>
      <c r="O15" s="112">
        <v>-8146</v>
      </c>
      <c r="P15" s="112">
        <v>-14378</v>
      </c>
      <c r="Q15" s="14"/>
      <c r="R15" s="14"/>
    </row>
    <row r="16" spans="2:18" ht="9.75">
      <c r="B16" s="7" t="s">
        <v>183</v>
      </c>
      <c r="C16" s="7" t="s">
        <v>183</v>
      </c>
      <c r="D16" s="8">
        <v>239545</v>
      </c>
      <c r="F16" s="8">
        <v>46403</v>
      </c>
      <c r="G16" s="8">
        <v>68378</v>
      </c>
      <c r="H16" s="8">
        <v>114781</v>
      </c>
      <c r="I16" s="8">
        <v>69807</v>
      </c>
      <c r="J16" s="8">
        <v>184588</v>
      </c>
      <c r="L16" s="8">
        <v>71795</v>
      </c>
      <c r="M16" s="8">
        <v>70499</v>
      </c>
      <c r="N16" s="8">
        <v>142294</v>
      </c>
      <c r="O16" s="8">
        <v>82671</v>
      </c>
      <c r="P16" s="8">
        <v>224965</v>
      </c>
      <c r="Q16" s="14"/>
      <c r="R16" s="14"/>
    </row>
    <row r="17" spans="2:18" ht="9.75">
      <c r="B17" s="9" t="s">
        <v>184</v>
      </c>
      <c r="C17" s="9" t="s">
        <v>195</v>
      </c>
      <c r="D17" s="10">
        <v>0.5030059194459785</v>
      </c>
      <c r="F17" s="10">
        <v>0.45994568234081357</v>
      </c>
      <c r="G17" s="10">
        <v>0.5858996109882953</v>
      </c>
      <c r="H17" s="10">
        <v>0.5275007582929676</v>
      </c>
      <c r="I17" s="10">
        <v>0.5529092147575523</v>
      </c>
      <c r="J17" s="10">
        <v>0.5368302273097415</v>
      </c>
      <c r="L17" s="10">
        <v>0.5052570093457944</v>
      </c>
      <c r="M17" s="10">
        <v>0.5101414667679728</v>
      </c>
      <c r="N17" s="10">
        <v>0.5076652479030722</v>
      </c>
      <c r="O17" s="10">
        <v>0.4506213888586068</v>
      </c>
      <c r="P17" s="10">
        <v>0.485098684423322</v>
      </c>
      <c r="Q17" s="14"/>
      <c r="R17" s="14"/>
    </row>
    <row r="18" spans="2:18" ht="9.75">
      <c r="B18" s="6" t="s">
        <v>262</v>
      </c>
      <c r="C18" s="6" t="s">
        <v>263</v>
      </c>
      <c r="D18" s="112">
        <v>0</v>
      </c>
      <c r="F18" s="112">
        <v>0</v>
      </c>
      <c r="G18" s="112">
        <v>0</v>
      </c>
      <c r="H18" s="112">
        <v>0</v>
      </c>
      <c r="I18" s="112"/>
      <c r="J18" s="112"/>
      <c r="L18" s="11">
        <v>0</v>
      </c>
      <c r="M18" s="112">
        <v>-8414.86741</v>
      </c>
      <c r="N18" s="112">
        <v>-8414.86741</v>
      </c>
      <c r="O18" s="112"/>
      <c r="P18" s="112">
        <v>-8414.86741</v>
      </c>
      <c r="Q18" s="14"/>
      <c r="R18" s="14"/>
    </row>
    <row r="19" spans="2:18" ht="12.75">
      <c r="B19" s="6" t="s">
        <v>213</v>
      </c>
      <c r="C19" s="6" t="s">
        <v>214</v>
      </c>
      <c r="D19" s="112">
        <v>-12571</v>
      </c>
      <c r="F19" s="102">
        <v>-4850</v>
      </c>
      <c r="G19" s="102">
        <v>-4850.25429</v>
      </c>
      <c r="H19" s="102">
        <v>-9700.25429</v>
      </c>
      <c r="I19" s="102">
        <v>-1616.75142857143</v>
      </c>
      <c r="J19" s="102">
        <v>-11317.26</v>
      </c>
      <c r="L19" s="102">
        <v>-8061</v>
      </c>
      <c r="M19" s="102">
        <v>-2170.61263</v>
      </c>
      <c r="N19" s="102">
        <v>-10231.61263</v>
      </c>
      <c r="O19" s="102">
        <v>-2624.00646</v>
      </c>
      <c r="P19" s="102">
        <v>-12855.5001</v>
      </c>
      <c r="Q19" s="14"/>
      <c r="R19" s="14"/>
    </row>
    <row r="20" spans="2:18" ht="9.75">
      <c r="B20" s="6" t="s">
        <v>215</v>
      </c>
      <c r="C20" s="6" t="s">
        <v>196</v>
      </c>
      <c r="D20" s="112">
        <v>-5222</v>
      </c>
      <c r="F20" s="112">
        <v>0</v>
      </c>
      <c r="G20" s="112">
        <v>-278.39790999999997</v>
      </c>
      <c r="H20" s="112">
        <v>-278.39790999999997</v>
      </c>
      <c r="I20" s="112">
        <v>-3511.98011</v>
      </c>
      <c r="J20" s="112">
        <v>-3790.37802</v>
      </c>
      <c r="L20" s="11">
        <v>0</v>
      </c>
      <c r="M20" s="112">
        <v>0</v>
      </c>
      <c r="N20" s="112">
        <v>0</v>
      </c>
      <c r="O20" s="112"/>
      <c r="P20" s="112"/>
      <c r="Q20" s="14"/>
      <c r="R20" s="14"/>
    </row>
    <row r="21" spans="2:18" ht="9.75">
      <c r="B21" s="7" t="s">
        <v>185</v>
      </c>
      <c r="C21" s="7" t="s">
        <v>197</v>
      </c>
      <c r="D21" s="8">
        <v>257338</v>
      </c>
      <c r="F21" s="8">
        <v>51253</v>
      </c>
      <c r="G21" s="8">
        <v>73506.6522</v>
      </c>
      <c r="H21" s="8">
        <v>124759.6522</v>
      </c>
      <c r="I21" s="8">
        <v>74935.73153857143</v>
      </c>
      <c r="J21" s="8">
        <v>199695.63802</v>
      </c>
      <c r="L21" s="8">
        <v>79856</v>
      </c>
      <c r="M21" s="8">
        <v>81084.48004</v>
      </c>
      <c r="N21" s="8">
        <v>160940.48004</v>
      </c>
      <c r="O21" s="8">
        <v>85295.00646</v>
      </c>
      <c r="P21" s="8">
        <v>246235.36751</v>
      </c>
      <c r="Q21" s="14"/>
      <c r="R21" s="14"/>
    </row>
    <row r="22" spans="2:18" ht="9.75">
      <c r="B22" s="9" t="s">
        <v>264</v>
      </c>
      <c r="C22" s="9" t="s">
        <v>198</v>
      </c>
      <c r="D22" s="10">
        <v>0.5403683537472675</v>
      </c>
      <c r="F22" s="10">
        <v>0.50801879311712</v>
      </c>
      <c r="G22" s="10">
        <v>0.6298446712251298</v>
      </c>
      <c r="H22" s="10">
        <v>0.5733597994429993</v>
      </c>
      <c r="I22" s="10">
        <v>0.5935315438605623</v>
      </c>
      <c r="J22" s="10">
        <v>0.5807671937018684</v>
      </c>
      <c r="L22" s="10">
        <v>0.5619862628082423</v>
      </c>
      <c r="M22" s="10">
        <v>0.5867396073664025</v>
      </c>
      <c r="N22" s="10">
        <v>0.5741906805427216</v>
      </c>
      <c r="O22" s="10">
        <v>0.464924269377521</v>
      </c>
      <c r="P22" s="10">
        <v>0.5309646071059685</v>
      </c>
      <c r="Q22" s="14"/>
      <c r="R22" s="14"/>
    </row>
    <row r="23" ht="9.75">
      <c r="Q23" s="14"/>
    </row>
    <row r="25" spans="2:4" ht="30">
      <c r="B25" s="13" t="s">
        <v>261</v>
      </c>
      <c r="C25" s="13" t="s">
        <v>267</v>
      </c>
      <c r="D25" s="13"/>
    </row>
    <row r="26" ht="9.75">
      <c r="I26" s="14"/>
    </row>
    <row r="27" spans="6:12" ht="9.75">
      <c r="F27" s="14"/>
      <c r="G27" s="14"/>
      <c r="H27" s="159"/>
      <c r="I27" s="159"/>
      <c r="J27" s="159"/>
      <c r="L27" s="14"/>
    </row>
    <row r="28" spans="6:12" ht="9.75">
      <c r="F28" s="14"/>
      <c r="G28" s="14"/>
      <c r="H28" s="14"/>
      <c r="I28" s="14"/>
      <c r="J28" s="14"/>
      <c r="L28" s="14"/>
    </row>
    <row r="31" s="15" customFormat="1" ht="9.75"/>
    <row r="32" s="15" customFormat="1" ht="9.75"/>
    <row r="33" s="15" customFormat="1" ht="9.75"/>
    <row r="34" s="15" customFormat="1" ht="9.75"/>
    <row r="35" s="15" customFormat="1" ht="9.75"/>
    <row r="36" s="15" customFormat="1" ht="9.75"/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</sheetData>
  <sheetProtection/>
  <conditionalFormatting sqref="D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L7:P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L6:P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DDDF7"/>
  </sheetPr>
  <dimension ref="B1:P51"/>
  <sheetViews>
    <sheetView showGridLines="0" tabSelected="1" zoomScale="80" zoomScaleNormal="80" zoomScaleSheetLayoutView="70" zoomScalePageLayoutView="80" workbookViewId="0" topLeftCell="A1">
      <pane ySplit="8" topLeftCell="A9" activePane="bottomLeft" state="frozen"/>
      <selection pane="topLeft" activeCell="C16" sqref="C16"/>
      <selection pane="bottomLeft" activeCell="C24" sqref="C24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3" customWidth="1"/>
    <col min="5" max="5" width="1.57421875" style="113" customWidth="1"/>
    <col min="6" max="6" width="12.7109375" style="58" customWidth="1"/>
    <col min="7" max="7" width="12.57421875" style="12" customWidth="1"/>
    <col min="8" max="8" width="11.7109375" style="12" customWidth="1"/>
    <col min="9" max="10" width="11.7109375" style="113" customWidth="1"/>
    <col min="11" max="11" width="1.57421875" style="113" customWidth="1"/>
    <col min="12" max="12" width="12.7109375" style="58" customWidth="1"/>
    <col min="13" max="13" width="11.421875" style="12" customWidth="1"/>
    <col min="14" max="14" width="9.7109375" style="12" customWidth="1"/>
    <col min="15" max="16" width="9.7109375" style="113" customWidth="1"/>
    <col min="17" max="16384" width="8.57421875" style="12" customWidth="1"/>
  </cols>
  <sheetData>
    <row r="1" spans="2:16" s="2" customFormat="1" ht="12" customHeight="1">
      <c r="B1" s="18"/>
      <c r="D1" s="111"/>
      <c r="E1" s="111"/>
      <c r="F1" s="19"/>
      <c r="I1" s="111"/>
      <c r="J1" s="111"/>
      <c r="K1" s="111"/>
      <c r="L1" s="19"/>
      <c r="O1" s="111"/>
      <c r="P1" s="111"/>
    </row>
    <row r="2" spans="2:16" s="2" customFormat="1" ht="12" customHeight="1">
      <c r="B2" s="20"/>
      <c r="D2" s="150"/>
      <c r="E2" s="111"/>
      <c r="F2" s="19"/>
      <c r="I2" s="111"/>
      <c r="J2" s="111"/>
      <c r="K2" s="111"/>
      <c r="L2" s="19"/>
      <c r="O2" s="111"/>
      <c r="P2" s="111"/>
    </row>
    <row r="3" spans="2:16" s="2" customFormat="1" ht="12" customHeight="1">
      <c r="B3" s="19"/>
      <c r="D3" s="21"/>
      <c r="E3" s="111"/>
      <c r="F3" s="21"/>
      <c r="G3" s="21"/>
      <c r="H3" s="21"/>
      <c r="I3" s="21"/>
      <c r="J3" s="21"/>
      <c r="K3" s="111"/>
      <c r="L3" s="21"/>
      <c r="M3" s="21"/>
      <c r="N3" s="21"/>
      <c r="O3" s="21"/>
      <c r="P3" s="21"/>
    </row>
    <row r="4" spans="2:16" s="2" customFormat="1" ht="12" customHeight="1">
      <c r="B4" s="19"/>
      <c r="D4" s="111"/>
      <c r="E4" s="111"/>
      <c r="F4" s="101"/>
      <c r="G4" s="106"/>
      <c r="H4" s="106"/>
      <c r="I4" s="149"/>
      <c r="J4" s="149"/>
      <c r="K4" s="111"/>
      <c r="L4" s="100"/>
      <c r="M4" s="106"/>
      <c r="N4" s="106"/>
      <c r="O4" s="149"/>
      <c r="P4" s="149"/>
    </row>
    <row r="5" spans="2:16" s="2" customFormat="1" ht="11.25">
      <c r="B5" s="22" t="s">
        <v>0</v>
      </c>
      <c r="C5" s="22" t="s">
        <v>1</v>
      </c>
      <c r="D5" s="155" t="s">
        <v>186</v>
      </c>
      <c r="E5" s="156"/>
      <c r="F5" s="155" t="s">
        <v>199</v>
      </c>
      <c r="G5" s="155" t="s">
        <v>199</v>
      </c>
      <c r="H5" s="155" t="s">
        <v>199</v>
      </c>
      <c r="I5" s="155" t="s">
        <v>199</v>
      </c>
      <c r="J5" s="155" t="s">
        <v>199</v>
      </c>
      <c r="K5" s="156"/>
      <c r="L5" s="155" t="s">
        <v>199</v>
      </c>
      <c r="M5" s="155" t="s">
        <v>199</v>
      </c>
      <c r="N5" s="155" t="s">
        <v>199</v>
      </c>
      <c r="O5" s="155" t="s">
        <v>199</v>
      </c>
      <c r="P5" s="155" t="s">
        <v>199</v>
      </c>
    </row>
    <row r="6" spans="2:16" s="2" customFormat="1" ht="9.75">
      <c r="B6" s="1" t="s">
        <v>202</v>
      </c>
      <c r="C6" s="24"/>
      <c r="D6" s="155" t="s">
        <v>249</v>
      </c>
      <c r="E6" s="156"/>
      <c r="F6" s="155" t="s">
        <v>207</v>
      </c>
      <c r="G6" s="155" t="s">
        <v>207</v>
      </c>
      <c r="H6" s="155" t="s">
        <v>207</v>
      </c>
      <c r="I6" s="155" t="s">
        <v>207</v>
      </c>
      <c r="J6" s="155" t="s">
        <v>207</v>
      </c>
      <c r="K6" s="156"/>
      <c r="L6" s="155" t="s">
        <v>207</v>
      </c>
      <c r="M6" s="155" t="s">
        <v>207</v>
      </c>
      <c r="N6" s="155" t="s">
        <v>207</v>
      </c>
      <c r="O6" s="155" t="s">
        <v>207</v>
      </c>
      <c r="P6" s="155" t="s">
        <v>207</v>
      </c>
    </row>
    <row r="7" spans="2:16" s="111" customFormat="1" ht="9.75">
      <c r="B7" s="1"/>
      <c r="C7" s="24"/>
      <c r="D7" s="151" t="s">
        <v>266</v>
      </c>
      <c r="F7" s="151" t="s">
        <v>258</v>
      </c>
      <c r="G7" s="151" t="s">
        <v>259</v>
      </c>
      <c r="H7" s="151" t="s">
        <v>260</v>
      </c>
      <c r="I7" s="151" t="s">
        <v>272</v>
      </c>
      <c r="J7" s="151" t="s">
        <v>271</v>
      </c>
      <c r="L7" s="151" t="s">
        <v>258</v>
      </c>
      <c r="M7" s="151" t="s">
        <v>259</v>
      </c>
      <c r="N7" s="151" t="s">
        <v>260</v>
      </c>
      <c r="O7" s="151" t="s">
        <v>272</v>
      </c>
      <c r="P7" s="151" t="s">
        <v>271</v>
      </c>
    </row>
    <row r="8" spans="2:16" s="2" customFormat="1" ht="9.75">
      <c r="B8" s="25"/>
      <c r="C8" s="25"/>
      <c r="D8" s="152" t="s">
        <v>256</v>
      </c>
      <c r="E8" s="111"/>
      <c r="F8" s="152" t="s">
        <v>256</v>
      </c>
      <c r="G8" s="152" t="s">
        <v>256</v>
      </c>
      <c r="H8" s="152" t="s">
        <v>256</v>
      </c>
      <c r="I8" s="152" t="s">
        <v>256</v>
      </c>
      <c r="J8" s="152" t="s">
        <v>256</v>
      </c>
      <c r="K8" s="111"/>
      <c r="L8" s="152" t="s">
        <v>257</v>
      </c>
      <c r="M8" s="152" t="s">
        <v>257</v>
      </c>
      <c r="N8" s="152" t="s">
        <v>257</v>
      </c>
      <c r="O8" s="152" t="s">
        <v>257</v>
      </c>
      <c r="P8" s="152" t="s">
        <v>257</v>
      </c>
    </row>
    <row r="9" spans="2:16" s="2" customFormat="1" ht="12" customHeight="1">
      <c r="B9" s="26" t="s">
        <v>2</v>
      </c>
      <c r="C9" s="26" t="s">
        <v>3</v>
      </c>
      <c r="D9" s="115">
        <v>475113</v>
      </c>
      <c r="E9" s="111"/>
      <c r="F9" s="27">
        <v>100888</v>
      </c>
      <c r="G9" s="115">
        <v>116706</v>
      </c>
      <c r="H9" s="115">
        <v>217594</v>
      </c>
      <c r="I9" s="115">
        <v>126254</v>
      </c>
      <c r="J9" s="115">
        <v>343848</v>
      </c>
      <c r="K9" s="111"/>
      <c r="L9" s="27">
        <v>142096</v>
      </c>
      <c r="M9" s="115">
        <v>138195</v>
      </c>
      <c r="N9" s="115">
        <v>280291</v>
      </c>
      <c r="O9" s="115">
        <v>183460</v>
      </c>
      <c r="P9" s="115">
        <v>463751</v>
      </c>
    </row>
    <row r="10" spans="2:16" s="2" customFormat="1" ht="12" customHeight="1" outlineLevel="1">
      <c r="B10" s="28" t="s">
        <v>4</v>
      </c>
      <c r="C10" s="28" t="s">
        <v>5</v>
      </c>
      <c r="D10" s="112">
        <v>-12037</v>
      </c>
      <c r="E10" s="111"/>
      <c r="F10" s="11">
        <v>-2872</v>
      </c>
      <c r="G10" s="112">
        <v>-3048</v>
      </c>
      <c r="H10" s="112">
        <v>-5920</v>
      </c>
      <c r="I10" s="112">
        <v>-2918</v>
      </c>
      <c r="J10" s="112">
        <v>-8838</v>
      </c>
      <c r="K10" s="111"/>
      <c r="L10" s="11">
        <v>-3089</v>
      </c>
      <c r="M10" s="112">
        <v>-3143</v>
      </c>
      <c r="N10" s="112">
        <v>-6232</v>
      </c>
      <c r="O10" s="112">
        <v>-8146</v>
      </c>
      <c r="P10" s="112">
        <v>-14378</v>
      </c>
    </row>
    <row r="11" spans="2:16" s="2" customFormat="1" ht="12" customHeight="1" outlineLevel="1">
      <c r="B11" s="28" t="s">
        <v>6</v>
      </c>
      <c r="C11" s="28" t="s">
        <v>7</v>
      </c>
      <c r="D11" s="112">
        <v>-54134</v>
      </c>
      <c r="E11" s="111"/>
      <c r="F11" s="11">
        <v>-12754</v>
      </c>
      <c r="G11" s="112">
        <v>-4581</v>
      </c>
      <c r="H11" s="112">
        <v>-17335</v>
      </c>
      <c r="I11" s="112">
        <v>-12853</v>
      </c>
      <c r="J11" s="112">
        <v>-30188</v>
      </c>
      <c r="K11" s="111"/>
      <c r="L11" s="11">
        <v>-14680</v>
      </c>
      <c r="M11" s="112">
        <v>-9262</v>
      </c>
      <c r="N11" s="112">
        <v>-23942</v>
      </c>
      <c r="O11" s="112">
        <v>-14480</v>
      </c>
      <c r="P11" s="112">
        <v>-38422</v>
      </c>
    </row>
    <row r="12" spans="2:16" s="2" customFormat="1" ht="12" customHeight="1" outlineLevel="1">
      <c r="B12" s="28" t="s">
        <v>8</v>
      </c>
      <c r="C12" s="28" t="s">
        <v>9</v>
      </c>
      <c r="D12" s="112">
        <v>-5099</v>
      </c>
      <c r="E12" s="111"/>
      <c r="F12" s="11">
        <v>-1569</v>
      </c>
      <c r="G12" s="112">
        <v>-1570</v>
      </c>
      <c r="H12" s="112">
        <v>-3139</v>
      </c>
      <c r="I12" s="112">
        <v>-1137</v>
      </c>
      <c r="J12" s="112">
        <v>-4276</v>
      </c>
      <c r="K12" s="111"/>
      <c r="L12" s="11">
        <v>-1460</v>
      </c>
      <c r="M12" s="112">
        <v>-2337</v>
      </c>
      <c r="N12" s="112">
        <v>-3797</v>
      </c>
      <c r="O12" s="112">
        <v>-2198</v>
      </c>
      <c r="P12" s="112">
        <v>-5995</v>
      </c>
    </row>
    <row r="13" spans="2:16" s="2" customFormat="1" ht="12" customHeight="1" outlineLevel="1">
      <c r="B13" s="28" t="s">
        <v>10</v>
      </c>
      <c r="C13" s="28" t="s">
        <v>11</v>
      </c>
      <c r="D13" s="112">
        <v>-24543</v>
      </c>
      <c r="E13" s="111"/>
      <c r="F13" s="11">
        <v>-3501</v>
      </c>
      <c r="G13" s="112">
        <v>-4145</v>
      </c>
      <c r="H13" s="112">
        <v>-7646</v>
      </c>
      <c r="I13" s="112">
        <v>-8677</v>
      </c>
      <c r="J13" s="112">
        <v>-16323</v>
      </c>
      <c r="K13" s="111"/>
      <c r="L13" s="11">
        <v>-5265</v>
      </c>
      <c r="M13" s="112">
        <v>-13366</v>
      </c>
      <c r="N13" s="112">
        <v>-18631</v>
      </c>
      <c r="O13" s="112">
        <v>-30595</v>
      </c>
      <c r="P13" s="112">
        <v>-49226</v>
      </c>
    </row>
    <row r="14" spans="2:16" s="2" customFormat="1" ht="12" customHeight="1" outlineLevel="1">
      <c r="B14" s="28" t="s">
        <v>12</v>
      </c>
      <c r="C14" s="25" t="s">
        <v>13</v>
      </c>
      <c r="D14" s="112">
        <v>-146676</v>
      </c>
      <c r="E14" s="111"/>
      <c r="F14" s="11">
        <v>-35907</v>
      </c>
      <c r="G14" s="112">
        <v>-37073</v>
      </c>
      <c r="H14" s="112">
        <v>-72980</v>
      </c>
      <c r="I14" s="112">
        <v>-32780</v>
      </c>
      <c r="J14" s="112">
        <v>-105760</v>
      </c>
      <c r="K14" s="111"/>
      <c r="L14" s="11">
        <v>-46158</v>
      </c>
      <c r="M14" s="112">
        <v>-40754</v>
      </c>
      <c r="N14" s="112">
        <v>-86912</v>
      </c>
      <c r="O14" s="112">
        <v>-50810</v>
      </c>
      <c r="P14" s="112">
        <v>-137722</v>
      </c>
    </row>
    <row r="15" spans="2:16" s="2" customFormat="1" ht="12" customHeight="1" outlineLevel="1">
      <c r="B15" s="28" t="s">
        <v>14</v>
      </c>
      <c r="C15" s="25" t="s">
        <v>15</v>
      </c>
      <c r="D15" s="112">
        <v>-6044</v>
      </c>
      <c r="E15" s="111"/>
      <c r="F15" s="11">
        <v>-1109</v>
      </c>
      <c r="G15" s="112">
        <v>-1301</v>
      </c>
      <c r="H15" s="112">
        <v>-2410</v>
      </c>
      <c r="I15" s="112">
        <v>-1187</v>
      </c>
      <c r="J15" s="112">
        <v>-3597</v>
      </c>
      <c r="K15" s="111"/>
      <c r="L15" s="11">
        <v>-1035</v>
      </c>
      <c r="M15" s="112">
        <v>-1202</v>
      </c>
      <c r="N15" s="112">
        <v>-2237</v>
      </c>
      <c r="O15" s="112">
        <v>-2887</v>
      </c>
      <c r="P15" s="112">
        <v>-5124</v>
      </c>
    </row>
    <row r="16" spans="2:16" s="2" customFormat="1" ht="12" customHeight="1" outlineLevel="1">
      <c r="B16" s="28" t="s">
        <v>16</v>
      </c>
      <c r="C16" s="25" t="s">
        <v>17</v>
      </c>
      <c r="D16" s="112">
        <v>1114</v>
      </c>
      <c r="E16" s="111"/>
      <c r="F16" s="11">
        <v>240</v>
      </c>
      <c r="G16" s="112">
        <v>324</v>
      </c>
      <c r="H16" s="112">
        <v>564</v>
      </c>
      <c r="I16" s="112">
        <v>248</v>
      </c>
      <c r="J16" s="112">
        <v>812</v>
      </c>
      <c r="K16" s="111"/>
      <c r="L16" s="11">
        <v>388</v>
      </c>
      <c r="M16" s="112">
        <v>329</v>
      </c>
      <c r="N16" s="112">
        <v>717</v>
      </c>
      <c r="O16" s="112">
        <v>505</v>
      </c>
      <c r="P16" s="112">
        <v>1222</v>
      </c>
    </row>
    <row r="17" spans="2:16" s="2" customFormat="1" ht="12" customHeight="1" outlineLevel="1">
      <c r="B17" s="28" t="s">
        <v>18</v>
      </c>
      <c r="C17" s="28" t="s">
        <v>19</v>
      </c>
      <c r="D17" s="112">
        <v>-328</v>
      </c>
      <c r="E17" s="111"/>
      <c r="F17" s="11">
        <v>-249</v>
      </c>
      <c r="G17" s="112">
        <v>67</v>
      </c>
      <c r="H17" s="112">
        <v>-182</v>
      </c>
      <c r="I17" s="112">
        <v>-110</v>
      </c>
      <c r="J17" s="112">
        <v>-292</v>
      </c>
      <c r="K17" s="111"/>
      <c r="L17" s="11">
        <v>-1760</v>
      </c>
      <c r="M17" s="112">
        <v>-389</v>
      </c>
      <c r="N17" s="112">
        <v>-2149</v>
      </c>
      <c r="O17" s="112">
        <v>-441</v>
      </c>
      <c r="P17" s="112">
        <v>-2590</v>
      </c>
    </row>
    <row r="18" spans="2:16" s="2" customFormat="1" ht="12" customHeight="1" outlineLevel="1">
      <c r="B18" s="29" t="s">
        <v>20</v>
      </c>
      <c r="C18" s="30" t="s">
        <v>21</v>
      </c>
      <c r="D18" s="112">
        <v>142</v>
      </c>
      <c r="E18" s="111"/>
      <c r="F18" s="11">
        <v>364</v>
      </c>
      <c r="G18" s="112">
        <v>-49</v>
      </c>
      <c r="H18" s="112">
        <v>315</v>
      </c>
      <c r="I18" s="112">
        <v>49</v>
      </c>
      <c r="J18" s="112">
        <v>364</v>
      </c>
      <c r="K18" s="111"/>
      <c r="L18" s="11">
        <v>-331</v>
      </c>
      <c r="M18" s="112">
        <v>-715</v>
      </c>
      <c r="N18" s="112">
        <v>-1046</v>
      </c>
      <c r="O18" s="112">
        <v>117</v>
      </c>
      <c r="P18" s="112">
        <v>-929</v>
      </c>
    </row>
    <row r="19" spans="2:16" s="2" customFormat="1" ht="12" customHeight="1">
      <c r="B19" s="32" t="s">
        <v>22</v>
      </c>
      <c r="C19" s="32" t="s">
        <v>23</v>
      </c>
      <c r="D19" s="115">
        <v>227508</v>
      </c>
      <c r="E19" s="111"/>
      <c r="F19" s="27">
        <v>43531</v>
      </c>
      <c r="G19" s="115">
        <v>65330</v>
      </c>
      <c r="H19" s="115">
        <v>108861</v>
      </c>
      <c r="I19" s="115">
        <v>66889</v>
      </c>
      <c r="J19" s="115">
        <v>175750</v>
      </c>
      <c r="K19" s="111"/>
      <c r="L19" s="27">
        <v>68706</v>
      </c>
      <c r="M19" s="115">
        <v>67356</v>
      </c>
      <c r="N19" s="115">
        <v>136062</v>
      </c>
      <c r="O19" s="115">
        <v>74525</v>
      </c>
      <c r="P19" s="115">
        <v>210587</v>
      </c>
    </row>
    <row r="20" spans="2:16" s="2" customFormat="1" ht="12" customHeight="1" outlineLevel="1">
      <c r="B20" s="25" t="s">
        <v>24</v>
      </c>
      <c r="C20" s="25" t="s">
        <v>25</v>
      </c>
      <c r="D20" s="112">
        <v>90922</v>
      </c>
      <c r="E20" s="111"/>
      <c r="F20" s="11">
        <v>282</v>
      </c>
      <c r="G20" s="112">
        <v>86848</v>
      </c>
      <c r="H20" s="112">
        <v>87130</v>
      </c>
      <c r="I20" s="112">
        <v>916</v>
      </c>
      <c r="J20" s="112">
        <v>88046</v>
      </c>
      <c r="K20" s="111"/>
      <c r="L20" s="11">
        <v>1305</v>
      </c>
      <c r="M20" s="112">
        <v>2090</v>
      </c>
      <c r="N20" s="112">
        <v>3117</v>
      </c>
      <c r="O20" s="112">
        <v>4381</v>
      </c>
      <c r="P20" s="112">
        <v>7330</v>
      </c>
    </row>
    <row r="21" spans="2:16" s="2" customFormat="1" ht="12" customHeight="1" outlineLevel="1">
      <c r="B21" s="25" t="s">
        <v>26</v>
      </c>
      <c r="C21" s="25" t="s">
        <v>27</v>
      </c>
      <c r="D21" s="112">
        <v>-2016</v>
      </c>
      <c r="E21" s="111"/>
      <c r="F21" s="11">
        <v>-447</v>
      </c>
      <c r="G21" s="112">
        <v>-238</v>
      </c>
      <c r="H21" s="112">
        <v>-685</v>
      </c>
      <c r="I21" s="112">
        <v>-562</v>
      </c>
      <c r="J21" s="112">
        <v>-1247</v>
      </c>
      <c r="K21" s="111"/>
      <c r="L21" s="11">
        <v>-722</v>
      </c>
      <c r="M21" s="112">
        <v>-5815</v>
      </c>
      <c r="N21" s="112">
        <v>-6259</v>
      </c>
      <c r="O21" s="112">
        <v>-10603</v>
      </c>
      <c r="P21" s="112">
        <v>-16694</v>
      </c>
    </row>
    <row r="22" spans="2:16" s="2" customFormat="1" ht="12" customHeight="1">
      <c r="B22" s="32" t="s">
        <v>28</v>
      </c>
      <c r="C22" s="32" t="s">
        <v>29</v>
      </c>
      <c r="D22" s="115">
        <v>88906</v>
      </c>
      <c r="E22" s="111"/>
      <c r="F22" s="27">
        <v>-165</v>
      </c>
      <c r="G22" s="115">
        <v>86610</v>
      </c>
      <c r="H22" s="115">
        <v>86445</v>
      </c>
      <c r="I22" s="115">
        <v>354</v>
      </c>
      <c r="J22" s="115">
        <v>86799</v>
      </c>
      <c r="K22" s="111"/>
      <c r="L22" s="27">
        <v>583</v>
      </c>
      <c r="M22" s="115">
        <v>-3725</v>
      </c>
      <c r="N22" s="115">
        <v>-3142</v>
      </c>
      <c r="O22" s="115">
        <v>-6222</v>
      </c>
      <c r="P22" s="115">
        <v>-9364</v>
      </c>
    </row>
    <row r="23" spans="2:16" s="2" customFormat="1" ht="21.75" customHeight="1" outlineLevel="1">
      <c r="B23" s="28" t="s">
        <v>274</v>
      </c>
      <c r="C23" s="28" t="s">
        <v>275</v>
      </c>
      <c r="D23" s="112">
        <v>3133</v>
      </c>
      <c r="E23" s="111"/>
      <c r="F23" s="11">
        <v>1468</v>
      </c>
      <c r="G23" s="112">
        <v>1799</v>
      </c>
      <c r="H23" s="112">
        <v>3267</v>
      </c>
      <c r="I23" s="112">
        <v>2018</v>
      </c>
      <c r="J23" s="112">
        <v>5285</v>
      </c>
      <c r="K23" s="111"/>
      <c r="L23" s="11">
        <v>1134</v>
      </c>
      <c r="M23" s="112">
        <v>-1275</v>
      </c>
      <c r="N23" s="112">
        <v>-141</v>
      </c>
      <c r="O23" s="112">
        <v>-405</v>
      </c>
      <c r="P23" s="112">
        <v>-546</v>
      </c>
    </row>
    <row r="24" spans="2:16" s="2" customFormat="1" ht="12" customHeight="1">
      <c r="B24" s="32" t="s">
        <v>30</v>
      </c>
      <c r="C24" s="33" t="s">
        <v>31</v>
      </c>
      <c r="D24" s="115">
        <v>319547</v>
      </c>
      <c r="E24" s="111"/>
      <c r="F24" s="27">
        <v>44834</v>
      </c>
      <c r="G24" s="115">
        <v>153739</v>
      </c>
      <c r="H24" s="115">
        <v>198573</v>
      </c>
      <c r="I24" s="115">
        <v>69261</v>
      </c>
      <c r="J24" s="115">
        <v>267834</v>
      </c>
      <c r="K24" s="111"/>
      <c r="L24" s="27">
        <v>70423</v>
      </c>
      <c r="M24" s="115">
        <v>62356</v>
      </c>
      <c r="N24" s="115">
        <v>132779</v>
      </c>
      <c r="O24" s="115">
        <v>67898</v>
      </c>
      <c r="P24" s="115">
        <v>200677</v>
      </c>
    </row>
    <row r="25" spans="2:16" s="2" customFormat="1" ht="12" customHeight="1">
      <c r="B25" s="29" t="s">
        <v>32</v>
      </c>
      <c r="C25" s="29" t="s">
        <v>33</v>
      </c>
      <c r="D25" s="116">
        <v>-63864</v>
      </c>
      <c r="E25" s="111"/>
      <c r="F25" s="31">
        <v>-9480</v>
      </c>
      <c r="G25" s="116">
        <v>-31022</v>
      </c>
      <c r="H25" s="116">
        <v>-40502</v>
      </c>
      <c r="I25" s="116">
        <v>-14715</v>
      </c>
      <c r="J25" s="116">
        <v>-55217</v>
      </c>
      <c r="K25" s="111"/>
      <c r="L25" s="31">
        <v>-15388</v>
      </c>
      <c r="M25" s="116">
        <v>-15180</v>
      </c>
      <c r="N25" s="116">
        <v>-30568</v>
      </c>
      <c r="O25" s="116">
        <v>-15277</v>
      </c>
      <c r="P25" s="116">
        <v>-45845</v>
      </c>
    </row>
    <row r="26" spans="2:16" s="2" customFormat="1" ht="12" customHeight="1">
      <c r="B26" s="32" t="s">
        <v>34</v>
      </c>
      <c r="C26" s="32" t="s">
        <v>35</v>
      </c>
      <c r="D26" s="115">
        <v>255683</v>
      </c>
      <c r="E26" s="111"/>
      <c r="F26" s="27">
        <v>35354</v>
      </c>
      <c r="G26" s="115">
        <v>122717</v>
      </c>
      <c r="H26" s="115">
        <v>158071</v>
      </c>
      <c r="I26" s="115">
        <v>54546</v>
      </c>
      <c r="J26" s="115">
        <v>212617</v>
      </c>
      <c r="K26" s="111"/>
      <c r="L26" s="27">
        <v>55035</v>
      </c>
      <c r="M26" s="115">
        <v>47176</v>
      </c>
      <c r="N26" s="115">
        <v>102211</v>
      </c>
      <c r="O26" s="115">
        <v>52621</v>
      </c>
      <c r="P26" s="115">
        <v>154832</v>
      </c>
    </row>
    <row r="27" spans="2:16" s="2" customFormat="1" ht="12" customHeight="1" thickBot="1">
      <c r="B27" s="34"/>
      <c r="C27" s="34"/>
      <c r="D27" s="117"/>
      <c r="E27" s="111"/>
      <c r="F27" s="35"/>
      <c r="I27" s="111"/>
      <c r="J27" s="111"/>
      <c r="K27" s="111"/>
      <c r="L27" s="35"/>
      <c r="O27" s="111"/>
      <c r="P27" s="111"/>
    </row>
    <row r="28" spans="2:16" s="2" customFormat="1" ht="12" customHeight="1" thickBot="1">
      <c r="B28" s="37" t="s">
        <v>36</v>
      </c>
      <c r="C28" s="37" t="s">
        <v>37</v>
      </c>
      <c r="D28" s="118">
        <v>255683</v>
      </c>
      <c r="E28" s="111"/>
      <c r="F28" s="38">
        <v>35354</v>
      </c>
      <c r="G28" s="118">
        <v>122717</v>
      </c>
      <c r="H28" s="118">
        <v>158071</v>
      </c>
      <c r="I28" s="118">
        <v>54546</v>
      </c>
      <c r="J28" s="118">
        <v>212617</v>
      </c>
      <c r="K28" s="111"/>
      <c r="L28" s="38">
        <v>55035</v>
      </c>
      <c r="M28" s="118">
        <v>47176</v>
      </c>
      <c r="N28" s="118">
        <v>102211</v>
      </c>
      <c r="O28" s="118">
        <v>52621</v>
      </c>
      <c r="P28" s="118">
        <v>154832</v>
      </c>
    </row>
    <row r="29" spans="2:16" s="2" customFormat="1" ht="12" customHeight="1">
      <c r="B29" s="104"/>
      <c r="C29" s="104"/>
      <c r="D29" s="145"/>
      <c r="E29" s="111"/>
      <c r="F29" s="105"/>
      <c r="I29" s="111"/>
      <c r="J29" s="111"/>
      <c r="K29" s="111"/>
      <c r="L29" s="105"/>
      <c r="O29" s="111"/>
      <c r="P29" s="111"/>
    </row>
    <row r="30" spans="2:16" s="2" customFormat="1" ht="12" customHeight="1">
      <c r="B30" s="103" t="s">
        <v>216</v>
      </c>
      <c r="C30" s="103" t="s">
        <v>217</v>
      </c>
      <c r="D30" s="117"/>
      <c r="E30" s="111"/>
      <c r="F30" s="35"/>
      <c r="I30" s="111"/>
      <c r="J30" s="111"/>
      <c r="K30" s="111"/>
      <c r="L30" s="35"/>
      <c r="O30" s="111"/>
      <c r="P30" s="111"/>
    </row>
    <row r="31" spans="2:16" s="111" customFormat="1" ht="12" customHeight="1">
      <c r="B31" s="41" t="s">
        <v>250</v>
      </c>
      <c r="C31" s="41" t="s">
        <v>253</v>
      </c>
      <c r="D31" s="119">
        <v>268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L31" s="119">
        <v>0</v>
      </c>
      <c r="M31" s="119">
        <v>0</v>
      </c>
      <c r="N31" s="119">
        <v>0</v>
      </c>
      <c r="O31" s="119"/>
      <c r="P31" s="119"/>
    </row>
    <row r="32" spans="2:16" s="111" customFormat="1" ht="21.75" customHeight="1">
      <c r="B32" s="40" t="s">
        <v>251</v>
      </c>
      <c r="C32" s="40" t="s">
        <v>254</v>
      </c>
      <c r="D32" s="116">
        <v>331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L32" s="116">
        <v>0</v>
      </c>
      <c r="M32" s="116">
        <v>0</v>
      </c>
      <c r="N32" s="116">
        <v>0</v>
      </c>
      <c r="O32" s="116"/>
      <c r="P32" s="116"/>
    </row>
    <row r="33" spans="2:16" s="111" customFormat="1" ht="12" customHeight="1">
      <c r="B33" s="40" t="s">
        <v>252</v>
      </c>
      <c r="C33" s="40" t="s">
        <v>255</v>
      </c>
      <c r="D33" s="116">
        <v>-63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L33" s="120">
        <v>0</v>
      </c>
      <c r="M33" s="120">
        <v>0</v>
      </c>
      <c r="N33" s="120">
        <v>0</v>
      </c>
      <c r="O33" s="120"/>
      <c r="P33" s="120"/>
    </row>
    <row r="34" spans="2:16" s="2" customFormat="1" ht="12" customHeight="1">
      <c r="B34" s="41" t="s">
        <v>38</v>
      </c>
      <c r="C34" s="41" t="s">
        <v>39</v>
      </c>
      <c r="D34" s="119">
        <v>-582</v>
      </c>
      <c r="E34" s="111"/>
      <c r="F34" s="39">
        <v>-86</v>
      </c>
      <c r="G34" s="119">
        <v>107</v>
      </c>
      <c r="H34" s="119">
        <v>21</v>
      </c>
      <c r="I34" s="119">
        <v>-380</v>
      </c>
      <c r="J34" s="119">
        <v>-359</v>
      </c>
      <c r="K34" s="111"/>
      <c r="L34" s="39">
        <v>816</v>
      </c>
      <c r="M34" s="119">
        <v>-2582</v>
      </c>
      <c r="N34" s="119">
        <v>-1766</v>
      </c>
      <c r="O34" s="119">
        <v>23997</v>
      </c>
      <c r="P34" s="119">
        <v>22231</v>
      </c>
    </row>
    <row r="35" spans="2:16" s="2" customFormat="1" ht="18.75" customHeight="1">
      <c r="B35" s="40" t="s">
        <v>40</v>
      </c>
      <c r="C35" s="40" t="s">
        <v>41</v>
      </c>
      <c r="D35" s="116">
        <v>-582</v>
      </c>
      <c r="E35" s="111"/>
      <c r="F35" s="31">
        <v>-86</v>
      </c>
      <c r="G35" s="116">
        <v>107</v>
      </c>
      <c r="H35" s="116">
        <v>21</v>
      </c>
      <c r="I35" s="116">
        <v>-380</v>
      </c>
      <c r="J35" s="116">
        <v>-359</v>
      </c>
      <c r="K35" s="111"/>
      <c r="L35" s="31">
        <v>816</v>
      </c>
      <c r="M35" s="116">
        <v>-2582</v>
      </c>
      <c r="N35" s="116">
        <v>-1766</v>
      </c>
      <c r="O35" s="116">
        <v>23997</v>
      </c>
      <c r="P35" s="116">
        <v>22231</v>
      </c>
    </row>
    <row r="36" spans="2:16" s="2" customFormat="1" ht="12" customHeight="1" thickBot="1">
      <c r="B36" s="41" t="s">
        <v>42</v>
      </c>
      <c r="C36" s="41" t="s">
        <v>43</v>
      </c>
      <c r="D36" s="120">
        <v>-314</v>
      </c>
      <c r="E36" s="111"/>
      <c r="F36" s="42">
        <v>-86</v>
      </c>
      <c r="G36" s="120">
        <v>107</v>
      </c>
      <c r="H36" s="120">
        <v>21</v>
      </c>
      <c r="I36" s="120">
        <v>-380</v>
      </c>
      <c r="J36" s="120">
        <v>-359</v>
      </c>
      <c r="K36" s="111"/>
      <c r="L36" s="42">
        <v>816</v>
      </c>
      <c r="M36" s="120">
        <v>-2582</v>
      </c>
      <c r="N36" s="120">
        <v>-1766</v>
      </c>
      <c r="O36" s="120">
        <v>23997</v>
      </c>
      <c r="P36" s="120">
        <v>22231</v>
      </c>
    </row>
    <row r="37" spans="2:16" s="2" customFormat="1" ht="12" customHeight="1" thickBot="1">
      <c r="B37" s="43" t="s">
        <v>44</v>
      </c>
      <c r="C37" s="43" t="s">
        <v>45</v>
      </c>
      <c r="D37" s="121">
        <v>255369</v>
      </c>
      <c r="E37" s="111"/>
      <c r="F37" s="44">
        <v>35268</v>
      </c>
      <c r="G37" s="121">
        <v>122824</v>
      </c>
      <c r="H37" s="121">
        <v>158092</v>
      </c>
      <c r="I37" s="121">
        <v>54166</v>
      </c>
      <c r="J37" s="121">
        <v>212258</v>
      </c>
      <c r="K37" s="111"/>
      <c r="L37" s="44">
        <v>55851</v>
      </c>
      <c r="M37" s="121">
        <v>44594</v>
      </c>
      <c r="N37" s="121">
        <v>100445</v>
      </c>
      <c r="O37" s="121">
        <v>76618</v>
      </c>
      <c r="P37" s="121">
        <v>177063</v>
      </c>
    </row>
    <row r="38" spans="2:16" s="2" customFormat="1" ht="12" customHeight="1">
      <c r="B38" s="25"/>
      <c r="C38" s="25"/>
      <c r="D38" s="36"/>
      <c r="E38" s="111"/>
      <c r="F38" s="36"/>
      <c r="I38" s="111"/>
      <c r="J38" s="111"/>
      <c r="K38" s="111"/>
      <c r="L38" s="36"/>
      <c r="O38" s="111"/>
      <c r="P38" s="111"/>
    </row>
    <row r="39" spans="2:16" s="2" customFormat="1" ht="12" customHeight="1">
      <c r="B39" s="25"/>
      <c r="C39" s="25"/>
      <c r="D39" s="122"/>
      <c r="E39" s="111"/>
      <c r="F39" s="45"/>
      <c r="I39" s="111"/>
      <c r="J39" s="111"/>
      <c r="K39" s="111"/>
      <c r="L39" s="45"/>
      <c r="O39" s="111"/>
      <c r="P39" s="111"/>
    </row>
    <row r="40" spans="2:16" s="2" customFormat="1" ht="12" customHeight="1">
      <c r="B40" s="32" t="s">
        <v>46</v>
      </c>
      <c r="C40" s="32" t="s">
        <v>47</v>
      </c>
      <c r="D40" s="123"/>
      <c r="E40" s="111"/>
      <c r="F40" s="46"/>
      <c r="G40" s="123"/>
      <c r="H40" s="123"/>
      <c r="I40" s="123"/>
      <c r="J40" s="123"/>
      <c r="K40" s="111"/>
      <c r="L40" s="46"/>
      <c r="M40" s="123"/>
      <c r="N40" s="123"/>
      <c r="O40" s="123"/>
      <c r="P40" s="123"/>
    </row>
    <row r="41" spans="2:16" s="2" customFormat="1" ht="12" customHeight="1">
      <c r="B41" s="47" t="s">
        <v>48</v>
      </c>
      <c r="C41" s="47" t="s">
        <v>49</v>
      </c>
      <c r="D41" s="112">
        <v>254693</v>
      </c>
      <c r="E41" s="111"/>
      <c r="F41" s="11">
        <v>35412</v>
      </c>
      <c r="G41" s="112">
        <v>121896</v>
      </c>
      <c r="H41" s="112">
        <v>157308</v>
      </c>
      <c r="I41" s="112">
        <v>53431</v>
      </c>
      <c r="J41" s="112">
        <v>210739</v>
      </c>
      <c r="K41" s="111"/>
      <c r="L41" s="11">
        <v>55146</v>
      </c>
      <c r="M41" s="112">
        <v>49360</v>
      </c>
      <c r="N41" s="112">
        <v>104506</v>
      </c>
      <c r="O41" s="112">
        <v>53145</v>
      </c>
      <c r="P41" s="112">
        <v>157651</v>
      </c>
    </row>
    <row r="42" spans="2:16" s="2" customFormat="1" ht="12" customHeight="1" thickBot="1">
      <c r="B42" s="47" t="s">
        <v>50</v>
      </c>
      <c r="C42" s="47" t="s">
        <v>51</v>
      </c>
      <c r="D42" s="112">
        <v>990</v>
      </c>
      <c r="E42" s="111"/>
      <c r="F42" s="11">
        <v>-58</v>
      </c>
      <c r="G42" s="112">
        <v>821</v>
      </c>
      <c r="H42" s="112">
        <v>763</v>
      </c>
      <c r="I42" s="112">
        <v>1115</v>
      </c>
      <c r="J42" s="112">
        <v>1878</v>
      </c>
      <c r="K42" s="111"/>
      <c r="L42" s="11">
        <v>-111</v>
      </c>
      <c r="M42" s="112">
        <v>-2184</v>
      </c>
      <c r="N42" s="112">
        <v>-2295</v>
      </c>
      <c r="O42" s="112">
        <v>-524</v>
      </c>
      <c r="P42" s="112">
        <v>-2819</v>
      </c>
    </row>
    <row r="43" spans="2:16" s="2" customFormat="1" ht="12" customHeight="1" thickBot="1">
      <c r="B43" s="48"/>
      <c r="C43" s="48"/>
      <c r="D43" s="124">
        <v>255683</v>
      </c>
      <c r="E43" s="111"/>
      <c r="F43" s="49">
        <v>35354</v>
      </c>
      <c r="G43" s="124">
        <v>122717</v>
      </c>
      <c r="H43" s="124">
        <v>158071</v>
      </c>
      <c r="I43" s="124">
        <v>54546</v>
      </c>
      <c r="J43" s="124">
        <v>212617</v>
      </c>
      <c r="K43" s="111"/>
      <c r="L43" s="49">
        <v>55035</v>
      </c>
      <c r="M43" s="124">
        <v>47176</v>
      </c>
      <c r="N43" s="124">
        <v>102211</v>
      </c>
      <c r="O43" s="124">
        <v>52621</v>
      </c>
      <c r="P43" s="124">
        <v>154832</v>
      </c>
    </row>
    <row r="44" spans="2:16" s="2" customFormat="1" ht="12" customHeight="1">
      <c r="B44" s="50"/>
      <c r="C44" s="50"/>
      <c r="D44" s="125"/>
      <c r="E44" s="111"/>
      <c r="F44" s="51"/>
      <c r="G44" s="125"/>
      <c r="H44" s="125"/>
      <c r="I44" s="125"/>
      <c r="J44" s="125"/>
      <c r="K44" s="111"/>
      <c r="L44" s="51"/>
      <c r="M44" s="125"/>
      <c r="N44" s="125"/>
      <c r="O44" s="125"/>
      <c r="P44" s="125"/>
    </row>
    <row r="45" spans="2:16" s="2" customFormat="1" ht="12" customHeight="1">
      <c r="B45" s="32" t="s">
        <v>52</v>
      </c>
      <c r="C45" s="32" t="s">
        <v>53</v>
      </c>
      <c r="D45" s="126"/>
      <c r="E45" s="111"/>
      <c r="F45" s="52"/>
      <c r="G45" s="126"/>
      <c r="H45" s="126"/>
      <c r="I45" s="126"/>
      <c r="J45" s="126"/>
      <c r="K45" s="111"/>
      <c r="L45" s="52"/>
      <c r="M45" s="126"/>
      <c r="N45" s="126"/>
      <c r="O45" s="126"/>
      <c r="P45" s="126"/>
    </row>
    <row r="46" spans="2:16" s="2" customFormat="1" ht="12" customHeight="1">
      <c r="B46" s="47" t="s">
        <v>48</v>
      </c>
      <c r="C46" s="47" t="s">
        <v>49</v>
      </c>
      <c r="D46" s="112">
        <v>254379</v>
      </c>
      <c r="E46" s="111"/>
      <c r="F46" s="11">
        <v>35326</v>
      </c>
      <c r="G46" s="112">
        <v>122004</v>
      </c>
      <c r="H46" s="112">
        <v>157330</v>
      </c>
      <c r="I46" s="112">
        <v>53050</v>
      </c>
      <c r="J46" s="112">
        <v>210380</v>
      </c>
      <c r="K46" s="111"/>
      <c r="L46" s="11">
        <v>55962</v>
      </c>
      <c r="M46" s="112">
        <v>46778</v>
      </c>
      <c r="N46" s="112">
        <v>102740</v>
      </c>
      <c r="O46" s="112">
        <v>77060</v>
      </c>
      <c r="P46" s="112">
        <v>179800</v>
      </c>
    </row>
    <row r="47" spans="2:16" s="2" customFormat="1" ht="12" customHeight="1" thickBot="1">
      <c r="B47" s="47" t="s">
        <v>50</v>
      </c>
      <c r="C47" s="47" t="s">
        <v>51</v>
      </c>
      <c r="D47" s="112">
        <v>990</v>
      </c>
      <c r="E47" s="111"/>
      <c r="F47" s="11">
        <v>-58</v>
      </c>
      <c r="G47" s="112">
        <v>821</v>
      </c>
      <c r="H47" s="112">
        <v>763</v>
      </c>
      <c r="I47" s="112">
        <v>1115</v>
      </c>
      <c r="J47" s="112">
        <v>1878</v>
      </c>
      <c r="K47" s="111"/>
      <c r="L47" s="11">
        <v>-111</v>
      </c>
      <c r="M47" s="112">
        <v>-2184</v>
      </c>
      <c r="N47" s="112">
        <v>-2295</v>
      </c>
      <c r="O47" s="112">
        <v>-442</v>
      </c>
      <c r="P47" s="112">
        <v>-2737</v>
      </c>
    </row>
    <row r="48" spans="2:16" s="2" customFormat="1" ht="12" customHeight="1" thickBot="1">
      <c r="B48" s="53"/>
      <c r="C48" s="53"/>
      <c r="D48" s="127">
        <v>255369</v>
      </c>
      <c r="E48" s="111"/>
      <c r="F48" s="54">
        <v>35268</v>
      </c>
      <c r="G48" s="127">
        <v>122825</v>
      </c>
      <c r="H48" s="127">
        <v>158093</v>
      </c>
      <c r="I48" s="127">
        <v>54165</v>
      </c>
      <c r="J48" s="127">
        <v>212258</v>
      </c>
      <c r="K48" s="111"/>
      <c r="L48" s="54">
        <v>55851</v>
      </c>
      <c r="M48" s="127">
        <v>44594</v>
      </c>
      <c r="N48" s="127">
        <v>100445</v>
      </c>
      <c r="O48" s="127">
        <v>76618</v>
      </c>
      <c r="P48" s="127">
        <v>177063</v>
      </c>
    </row>
    <row r="49" spans="2:16" s="2" customFormat="1" ht="12" customHeight="1" thickBot="1">
      <c r="B49" s="50"/>
      <c r="C49" s="50"/>
      <c r="D49" s="55"/>
      <c r="E49" s="111"/>
      <c r="F49" s="55"/>
      <c r="G49" s="55"/>
      <c r="H49" s="55"/>
      <c r="I49" s="55"/>
      <c r="J49" s="55"/>
      <c r="K49" s="111"/>
      <c r="L49" s="55"/>
      <c r="M49" s="55"/>
      <c r="N49" s="55"/>
      <c r="O49" s="55"/>
      <c r="P49" s="55"/>
    </row>
    <row r="50" spans="2:16" s="2" customFormat="1" ht="21" thickBot="1">
      <c r="B50" s="56" t="s">
        <v>54</v>
      </c>
      <c r="C50" s="56" t="s">
        <v>55</v>
      </c>
      <c r="D50" s="128">
        <v>3.788821868487444</v>
      </c>
      <c r="E50" s="111"/>
      <c r="F50" s="57">
        <v>0.5287474708231048</v>
      </c>
      <c r="G50" s="128">
        <v>1.8205255904456603</v>
      </c>
      <c r="H50" s="128">
        <v>2.349406375777925</v>
      </c>
      <c r="I50" s="128">
        <v>0.7979958556728858</v>
      </c>
      <c r="J50" s="128">
        <v>3.147402231450811</v>
      </c>
      <c r="K50" s="111"/>
      <c r="L50" s="57">
        <v>0.8097292019220533</v>
      </c>
      <c r="M50" s="128">
        <v>0.7247712147186115</v>
      </c>
      <c r="N50" s="128">
        <v>1.534500416640665</v>
      </c>
      <c r="O50" s="128">
        <v>0.7785099210245667</v>
      </c>
      <c r="P50" s="128">
        <v>2.309396322503415</v>
      </c>
    </row>
    <row r="51" spans="2:16" s="2" customFormat="1" ht="21" thickBot="1">
      <c r="B51" s="56" t="s">
        <v>56</v>
      </c>
      <c r="C51" s="56" t="s">
        <v>57</v>
      </c>
      <c r="D51" s="128">
        <v>3.7799083976273784</v>
      </c>
      <c r="E51" s="111"/>
      <c r="F51" s="57">
        <v>0.5225190406924114</v>
      </c>
      <c r="G51" s="128">
        <v>1.8183149881720215</v>
      </c>
      <c r="H51" s="128">
        <v>2.346553571563992</v>
      </c>
      <c r="I51" s="128">
        <v>0.7970268764604194</v>
      </c>
      <c r="J51" s="128">
        <v>3.1435804480244114</v>
      </c>
      <c r="K51" s="111"/>
      <c r="L51" s="57">
        <v>0.8078698258151243</v>
      </c>
      <c r="M51" s="128">
        <v>0.7202160126629036</v>
      </c>
      <c r="N51" s="128">
        <v>1.5248560498247448</v>
      </c>
      <c r="O51" s="128">
        <v>0.7738545694648927</v>
      </c>
      <c r="P51" s="128">
        <v>2.295586541174331</v>
      </c>
    </row>
    <row r="52" ht="12" customHeight="1"/>
  </sheetData>
  <sheetProtection/>
  <conditionalFormatting sqref="C5">
    <cfRule type="colorScale" priority="8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8 D8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8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8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D7 L7:P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8:J8 N8:P8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J57"/>
  <sheetViews>
    <sheetView showGridLines="0" zoomScale="80" zoomScaleNormal="80" zoomScaleSheetLayoutView="80" zoomScalePageLayoutView="60" workbookViewId="0" topLeftCell="A1">
      <pane ySplit="8" topLeftCell="A9" activePane="bottomLeft" state="frozen"/>
      <selection pane="topLeft" activeCell="C16" sqref="C16"/>
      <selection pane="bottomLeft" activeCell="I45" sqref="I45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8" bestFit="1" customWidth="1"/>
    <col min="5" max="5" width="9.7109375" style="78" bestFit="1" customWidth="1"/>
    <col min="6" max="6" width="9.7109375" style="17" customWidth="1"/>
    <col min="7" max="7" width="9.7109375" style="114" customWidth="1"/>
    <col min="8" max="16384" width="8.57421875" style="17" customWidth="1"/>
  </cols>
  <sheetData>
    <row r="1" spans="6:7" ht="12" customHeight="1">
      <c r="F1" s="78"/>
      <c r="G1" s="78"/>
    </row>
    <row r="2" ht="12" customHeight="1"/>
    <row r="3" ht="12" customHeight="1"/>
    <row r="4" ht="12" customHeight="1"/>
    <row r="5" spans="4:7" ht="11.25">
      <c r="D5" s="154" t="s">
        <v>186</v>
      </c>
      <c r="E5" s="154" t="s">
        <v>199</v>
      </c>
      <c r="F5" s="154" t="s">
        <v>199</v>
      </c>
      <c r="G5" s="154" t="s">
        <v>199</v>
      </c>
    </row>
    <row r="6" spans="2:7" ht="9.75">
      <c r="B6" s="1" t="s">
        <v>203</v>
      </c>
      <c r="D6" s="155" t="s">
        <v>249</v>
      </c>
      <c r="E6" s="155" t="s">
        <v>207</v>
      </c>
      <c r="F6" s="155" t="s">
        <v>207</v>
      </c>
      <c r="G6" s="155" t="s">
        <v>207</v>
      </c>
    </row>
    <row r="7" spans="2:7" s="114" customFormat="1" ht="9.75">
      <c r="B7" s="1"/>
      <c r="D7" s="23"/>
      <c r="E7" s="23"/>
      <c r="F7" s="23"/>
      <c r="G7" s="23"/>
    </row>
    <row r="8" spans="4:7" ht="9.75">
      <c r="D8" s="153">
        <v>44561</v>
      </c>
      <c r="E8" s="153">
        <v>44651</v>
      </c>
      <c r="F8" s="153">
        <v>44742</v>
      </c>
      <c r="G8" s="153">
        <v>44834</v>
      </c>
    </row>
    <row r="9" spans="2:6" ht="12" customHeight="1">
      <c r="B9" s="79" t="s">
        <v>58</v>
      </c>
      <c r="C9" s="79" t="s">
        <v>59</v>
      </c>
      <c r="D9" s="17"/>
      <c r="E9" s="17"/>
      <c r="F9" s="114"/>
    </row>
    <row r="10" spans="2:7" ht="12" customHeight="1" outlineLevel="1">
      <c r="B10" s="80" t="s">
        <v>60</v>
      </c>
      <c r="C10" s="80" t="s">
        <v>61</v>
      </c>
      <c r="D10" s="81">
        <v>6176</v>
      </c>
      <c r="E10" s="81">
        <v>6848</v>
      </c>
      <c r="F10" s="134">
        <v>26623</v>
      </c>
      <c r="G10" s="134">
        <v>30477</v>
      </c>
    </row>
    <row r="11" spans="2:7" ht="12" customHeight="1" outlineLevel="1">
      <c r="B11" s="82" t="s">
        <v>62</v>
      </c>
      <c r="C11" s="82" t="s">
        <v>63</v>
      </c>
      <c r="D11" s="83">
        <v>9910</v>
      </c>
      <c r="E11" s="83">
        <v>9851</v>
      </c>
      <c r="F11" s="136">
        <v>13717</v>
      </c>
      <c r="G11" s="136">
        <v>12977</v>
      </c>
    </row>
    <row r="12" spans="2:7" ht="12" customHeight="1" outlineLevel="1">
      <c r="B12" s="82" t="s">
        <v>64</v>
      </c>
      <c r="C12" s="82" t="s">
        <v>65</v>
      </c>
      <c r="D12" s="83">
        <v>20854</v>
      </c>
      <c r="E12" s="83">
        <v>19565</v>
      </c>
      <c r="F12" s="136">
        <v>17956</v>
      </c>
      <c r="G12" s="136">
        <v>19031</v>
      </c>
    </row>
    <row r="13" spans="2:7" ht="12" customHeight="1" outlineLevel="1">
      <c r="B13" s="135" t="s">
        <v>221</v>
      </c>
      <c r="C13" s="135" t="s">
        <v>222</v>
      </c>
      <c r="D13" s="83">
        <v>0</v>
      </c>
      <c r="E13" s="83">
        <v>0</v>
      </c>
      <c r="F13" s="136">
        <v>560041</v>
      </c>
      <c r="G13" s="136">
        <v>551471</v>
      </c>
    </row>
    <row r="14" spans="2:7" ht="12" customHeight="1" outlineLevel="1">
      <c r="B14" s="82" t="s">
        <v>66</v>
      </c>
      <c r="C14" s="82" t="s">
        <v>67</v>
      </c>
      <c r="D14" s="83">
        <v>32484</v>
      </c>
      <c r="E14" s="83">
        <v>33556</v>
      </c>
      <c r="F14" s="136">
        <v>28283</v>
      </c>
      <c r="G14" s="136">
        <v>27708</v>
      </c>
    </row>
    <row r="15" spans="2:7" ht="12" customHeight="1" outlineLevel="1">
      <c r="B15" s="82" t="s">
        <v>68</v>
      </c>
      <c r="C15" s="82" t="s">
        <v>69</v>
      </c>
      <c r="D15" s="83">
        <v>127229</v>
      </c>
      <c r="E15" s="83">
        <v>133600</v>
      </c>
      <c r="F15" s="136">
        <v>131646</v>
      </c>
      <c r="G15" s="136">
        <v>132361</v>
      </c>
    </row>
    <row r="16" spans="2:7" ht="12" customHeight="1" outlineLevel="1">
      <c r="B16" s="82" t="s">
        <v>70</v>
      </c>
      <c r="C16" s="82" t="s">
        <v>71</v>
      </c>
      <c r="D16" s="83">
        <v>227</v>
      </c>
      <c r="E16" s="83">
        <v>223</v>
      </c>
      <c r="F16" s="136">
        <v>994</v>
      </c>
      <c r="G16" s="136">
        <v>969</v>
      </c>
    </row>
    <row r="17" spans="2:7" ht="12" customHeight="1" outlineLevel="1">
      <c r="B17" s="82" t="s">
        <v>72</v>
      </c>
      <c r="C17" s="82" t="s">
        <v>73</v>
      </c>
      <c r="D17" s="83">
        <v>30391</v>
      </c>
      <c r="E17" s="83">
        <v>36195</v>
      </c>
      <c r="F17" s="136">
        <v>37266</v>
      </c>
      <c r="G17" s="136">
        <v>52475</v>
      </c>
    </row>
    <row r="18" spans="2:9" s="85" customFormat="1" ht="12" customHeight="1">
      <c r="B18" s="84" t="s">
        <v>74</v>
      </c>
      <c r="C18" s="84" t="s">
        <v>75</v>
      </c>
      <c r="D18" s="86">
        <v>227271</v>
      </c>
      <c r="E18" s="86">
        <v>239838</v>
      </c>
      <c r="F18" s="138">
        <v>816526</v>
      </c>
      <c r="G18" s="138">
        <v>827469</v>
      </c>
      <c r="H18" s="137"/>
      <c r="I18" s="137"/>
    </row>
    <row r="19" spans="2:7" s="137" customFormat="1" ht="12" customHeight="1">
      <c r="B19" s="135" t="s">
        <v>223</v>
      </c>
      <c r="C19" s="135" t="s">
        <v>224</v>
      </c>
      <c r="D19" s="136">
        <v>0</v>
      </c>
      <c r="E19" s="136">
        <v>0</v>
      </c>
      <c r="F19" s="136">
        <v>19395</v>
      </c>
      <c r="G19" s="136">
        <v>3967</v>
      </c>
    </row>
    <row r="20" spans="2:7" ht="12" customHeight="1" outlineLevel="1">
      <c r="B20" s="82" t="s">
        <v>76</v>
      </c>
      <c r="C20" s="82" t="s">
        <v>77</v>
      </c>
      <c r="D20" s="83">
        <v>55739</v>
      </c>
      <c r="E20" s="83">
        <v>67924</v>
      </c>
      <c r="F20" s="136">
        <v>78966</v>
      </c>
      <c r="G20" s="136">
        <v>69828</v>
      </c>
    </row>
    <row r="21" spans="2:7" ht="12" customHeight="1" outlineLevel="1">
      <c r="B21" s="82" t="s">
        <v>68</v>
      </c>
      <c r="C21" s="82" t="s">
        <v>69</v>
      </c>
      <c r="D21" s="83">
        <v>25060</v>
      </c>
      <c r="E21" s="83">
        <v>25028</v>
      </c>
      <c r="F21" s="136">
        <v>17797</v>
      </c>
      <c r="G21" s="136">
        <v>9320</v>
      </c>
    </row>
    <row r="22" spans="2:7" ht="12" customHeight="1" outlineLevel="1">
      <c r="B22" s="87" t="s">
        <v>70</v>
      </c>
      <c r="C22" s="87" t="s">
        <v>71</v>
      </c>
      <c r="D22" s="83">
        <v>6799</v>
      </c>
      <c r="E22" s="83">
        <v>11491</v>
      </c>
      <c r="F22" s="136">
        <v>16080</v>
      </c>
      <c r="G22" s="136">
        <v>35173</v>
      </c>
    </row>
    <row r="23" spans="2:7" ht="12" customHeight="1" outlineLevel="1">
      <c r="B23" s="82" t="s">
        <v>78</v>
      </c>
      <c r="C23" s="82" t="s">
        <v>79</v>
      </c>
      <c r="D23" s="83">
        <v>184836</v>
      </c>
      <c r="E23" s="83">
        <v>241381</v>
      </c>
      <c r="F23" s="136">
        <v>201710</v>
      </c>
      <c r="G23" s="136">
        <v>84508</v>
      </c>
    </row>
    <row r="24" spans="2:9" s="85" customFormat="1" ht="12" customHeight="1" thickBot="1">
      <c r="B24" s="84" t="s">
        <v>80</v>
      </c>
      <c r="C24" s="84" t="s">
        <v>81</v>
      </c>
      <c r="D24" s="86">
        <v>272434</v>
      </c>
      <c r="E24" s="86">
        <v>345824</v>
      </c>
      <c r="F24" s="138">
        <v>333948</v>
      </c>
      <c r="G24" s="138">
        <v>202796</v>
      </c>
      <c r="H24" s="137"/>
      <c r="I24" s="137"/>
    </row>
    <row r="25" spans="2:9" s="85" customFormat="1" ht="12" customHeight="1" thickBot="1">
      <c r="B25" s="88" t="s">
        <v>82</v>
      </c>
      <c r="C25" s="88" t="s">
        <v>83</v>
      </c>
      <c r="D25" s="89">
        <v>499705</v>
      </c>
      <c r="E25" s="89">
        <v>585662</v>
      </c>
      <c r="F25" s="139">
        <v>1150474</v>
      </c>
      <c r="G25" s="139">
        <v>1030265</v>
      </c>
      <c r="H25" s="137"/>
      <c r="I25" s="137"/>
    </row>
    <row r="26" spans="2:7" s="85" customFormat="1" ht="12" customHeight="1">
      <c r="B26" s="90"/>
      <c r="C26" s="90"/>
      <c r="D26" s="91"/>
      <c r="E26" s="91"/>
      <c r="G26" s="137"/>
    </row>
    <row r="27" spans="2:7" ht="12" customHeight="1">
      <c r="B27" s="93" t="s">
        <v>84</v>
      </c>
      <c r="C27" s="93" t="s">
        <v>85</v>
      </c>
      <c r="D27" s="92"/>
      <c r="E27" s="92"/>
      <c r="F27" s="140"/>
      <c r="G27" s="140"/>
    </row>
    <row r="28" spans="2:7" s="94" customFormat="1" ht="12" customHeight="1" outlineLevel="1">
      <c r="B28" s="82" t="s">
        <v>86</v>
      </c>
      <c r="C28" s="82" t="s">
        <v>87</v>
      </c>
      <c r="D28" s="83">
        <v>340521</v>
      </c>
      <c r="E28" s="83">
        <v>340521</v>
      </c>
      <c r="F28" s="136">
        <v>340521</v>
      </c>
      <c r="G28" s="136">
        <v>341325</v>
      </c>
    </row>
    <row r="29" spans="2:7" s="94" customFormat="1" ht="12" customHeight="1" outlineLevel="1">
      <c r="B29" s="82" t="s">
        <v>88</v>
      </c>
      <c r="C29" s="82" t="s">
        <v>89</v>
      </c>
      <c r="D29" s="83">
        <v>108516</v>
      </c>
      <c r="E29" s="83">
        <v>108516</v>
      </c>
      <c r="F29" s="136">
        <v>238248</v>
      </c>
      <c r="G29" s="136">
        <v>238247</v>
      </c>
    </row>
    <row r="30" spans="2:7" s="94" customFormat="1" ht="12" customHeight="1" outlineLevel="1">
      <c r="B30" s="107" t="s">
        <v>219</v>
      </c>
      <c r="C30" s="82" t="s">
        <v>90</v>
      </c>
      <c r="D30" s="83">
        <v>1080</v>
      </c>
      <c r="E30" s="83">
        <v>1080</v>
      </c>
      <c r="F30" s="136">
        <v>1080</v>
      </c>
      <c r="G30" s="136">
        <v>1080</v>
      </c>
    </row>
    <row r="31" spans="2:7" s="94" customFormat="1" ht="12" customHeight="1" outlineLevel="1">
      <c r="B31" s="82" t="s">
        <v>91</v>
      </c>
      <c r="C31" s="82" t="s">
        <v>92</v>
      </c>
      <c r="D31" s="83">
        <v>29256</v>
      </c>
      <c r="E31" s="83">
        <v>37317</v>
      </c>
      <c r="F31" s="136">
        <v>39487</v>
      </c>
      <c r="G31" s="136">
        <v>42111</v>
      </c>
    </row>
    <row r="32" spans="2:7" s="94" customFormat="1" ht="12" customHeight="1" outlineLevel="1">
      <c r="B32" s="82" t="s">
        <v>93</v>
      </c>
      <c r="C32" s="82" t="s">
        <v>94</v>
      </c>
      <c r="D32" s="83">
        <v>-15792</v>
      </c>
      <c r="E32" s="83">
        <v>-15902</v>
      </c>
      <c r="F32" s="136">
        <v>-13194</v>
      </c>
      <c r="G32" s="136">
        <v>-14521</v>
      </c>
    </row>
    <row r="33" spans="2:7" s="94" customFormat="1" ht="12" customHeight="1" outlineLevel="1">
      <c r="B33" s="82" t="s">
        <v>95</v>
      </c>
      <c r="C33" s="82" t="s">
        <v>96</v>
      </c>
      <c r="D33" s="83">
        <v>-94</v>
      </c>
      <c r="E33" s="83">
        <v>722</v>
      </c>
      <c r="F33" s="136">
        <v>-1860</v>
      </c>
      <c r="G33" s="136">
        <v>22137</v>
      </c>
    </row>
    <row r="34" spans="2:7" s="94" customFormat="1" ht="12" customHeight="1" outlineLevel="1">
      <c r="B34" s="82" t="s">
        <v>200</v>
      </c>
      <c r="C34" s="82" t="s">
        <v>97</v>
      </c>
      <c r="D34" s="83">
        <v>-586707</v>
      </c>
      <c r="E34" s="83">
        <v>-586707</v>
      </c>
      <c r="F34" s="136">
        <v>-586707</v>
      </c>
      <c r="G34" s="136">
        <v>-586707</v>
      </c>
    </row>
    <row r="35" spans="2:7" s="94" customFormat="1" ht="12" customHeight="1" outlineLevel="1">
      <c r="B35" s="82" t="s">
        <v>98</v>
      </c>
      <c r="C35" s="82" t="s">
        <v>99</v>
      </c>
      <c r="D35" s="83">
        <v>372365</v>
      </c>
      <c r="E35" s="83">
        <v>427512</v>
      </c>
      <c r="F35" s="136">
        <v>210612</v>
      </c>
      <c r="G35" s="136">
        <v>263759</v>
      </c>
    </row>
    <row r="36" spans="2:9" ht="20.25" customHeight="1">
      <c r="B36" s="95" t="s">
        <v>100</v>
      </c>
      <c r="C36" s="95" t="s">
        <v>101</v>
      </c>
      <c r="D36" s="96">
        <v>249145</v>
      </c>
      <c r="E36" s="96">
        <v>313059</v>
      </c>
      <c r="F36" s="142">
        <v>228187</v>
      </c>
      <c r="G36" s="142">
        <v>307431</v>
      </c>
      <c r="H36" s="114"/>
      <c r="I36" s="114"/>
    </row>
    <row r="37" spans="2:7" s="94" customFormat="1" ht="12" customHeight="1">
      <c r="B37" s="84" t="s">
        <v>102</v>
      </c>
      <c r="C37" s="84" t="s">
        <v>51</v>
      </c>
      <c r="D37" s="86">
        <v>12</v>
      </c>
      <c r="E37" s="86">
        <v>11</v>
      </c>
      <c r="F37" s="138">
        <v>8</v>
      </c>
      <c r="G37" s="138">
        <v>7</v>
      </c>
    </row>
    <row r="38" spans="2:9" s="85" customFormat="1" ht="12" customHeight="1">
      <c r="B38" s="84" t="s">
        <v>103</v>
      </c>
      <c r="C38" s="84" t="s">
        <v>104</v>
      </c>
      <c r="D38" s="86">
        <v>249157</v>
      </c>
      <c r="E38" s="86">
        <v>313070</v>
      </c>
      <c r="F38" s="138">
        <v>228195</v>
      </c>
      <c r="G38" s="138">
        <v>307438</v>
      </c>
      <c r="H38" s="137"/>
      <c r="I38" s="137"/>
    </row>
    <row r="39" spans="2:7" s="137" customFormat="1" ht="12" customHeight="1">
      <c r="B39" s="87" t="s">
        <v>225</v>
      </c>
      <c r="C39" s="141" t="s">
        <v>226</v>
      </c>
      <c r="D39" s="147">
        <v>0</v>
      </c>
      <c r="E39" s="147">
        <v>0</v>
      </c>
      <c r="F39" s="136">
        <v>334693</v>
      </c>
      <c r="G39" s="136">
        <v>318908</v>
      </c>
    </row>
    <row r="40" spans="2:7" s="94" customFormat="1" ht="12" customHeight="1" outlineLevel="1">
      <c r="B40" s="87" t="s">
        <v>105</v>
      </c>
      <c r="C40" s="94" t="s">
        <v>106</v>
      </c>
      <c r="D40" s="83">
        <v>17135</v>
      </c>
      <c r="E40" s="83">
        <v>15664</v>
      </c>
      <c r="F40" s="136">
        <v>13838</v>
      </c>
      <c r="G40" s="136">
        <v>13335</v>
      </c>
    </row>
    <row r="41" spans="2:7" s="94" customFormat="1" ht="12" customHeight="1" outlineLevel="1">
      <c r="B41" s="94" t="s">
        <v>107</v>
      </c>
      <c r="C41" s="94" t="s">
        <v>201</v>
      </c>
      <c r="D41" s="83">
        <v>13481</v>
      </c>
      <c r="E41" s="83">
        <v>13481</v>
      </c>
      <c r="F41" s="136">
        <v>9396</v>
      </c>
      <c r="G41" s="136">
        <v>9396</v>
      </c>
    </row>
    <row r="42" spans="2:7" s="94" customFormat="1" ht="12" customHeight="1" outlineLevel="1">
      <c r="B42" s="82" t="s">
        <v>108</v>
      </c>
      <c r="C42" s="82" t="s">
        <v>13</v>
      </c>
      <c r="D42" s="83">
        <v>1451</v>
      </c>
      <c r="E42" s="83">
        <v>1451</v>
      </c>
      <c r="F42" s="136">
        <v>1451</v>
      </c>
      <c r="G42" s="136">
        <v>1451</v>
      </c>
    </row>
    <row r="43" spans="2:7" s="94" customFormat="1" ht="12" customHeight="1" outlineLevel="1">
      <c r="B43" s="82" t="s">
        <v>109</v>
      </c>
      <c r="C43" s="82" t="s">
        <v>110</v>
      </c>
      <c r="D43" s="83">
        <v>19145</v>
      </c>
      <c r="E43" s="83">
        <v>19145</v>
      </c>
      <c r="F43" s="136">
        <v>19145</v>
      </c>
      <c r="G43" s="136">
        <v>19145</v>
      </c>
    </row>
    <row r="44" spans="2:10" s="97" customFormat="1" ht="12" customHeight="1">
      <c r="B44" s="84" t="s">
        <v>111</v>
      </c>
      <c r="C44" s="84" t="s">
        <v>112</v>
      </c>
      <c r="D44" s="86">
        <v>51212</v>
      </c>
      <c r="E44" s="86">
        <v>49741</v>
      </c>
      <c r="F44" s="138">
        <v>378523</v>
      </c>
      <c r="G44" s="138">
        <v>362235</v>
      </c>
      <c r="H44" s="143"/>
      <c r="I44" s="143"/>
      <c r="J44" s="143"/>
    </row>
    <row r="45" spans="2:7" s="143" customFormat="1" ht="12" customHeight="1">
      <c r="B45" s="87" t="s">
        <v>225</v>
      </c>
      <c r="C45" s="141" t="s">
        <v>226</v>
      </c>
      <c r="D45" s="147">
        <v>0</v>
      </c>
      <c r="E45" s="147">
        <v>0</v>
      </c>
      <c r="F45" s="136">
        <v>63463</v>
      </c>
      <c r="G45" s="136">
        <v>63396</v>
      </c>
    </row>
    <row r="46" spans="2:8" s="94" customFormat="1" ht="12" customHeight="1" outlineLevel="1">
      <c r="B46" s="87" t="s">
        <v>105</v>
      </c>
      <c r="C46" s="87" t="s">
        <v>106</v>
      </c>
      <c r="D46" s="83">
        <v>9191</v>
      </c>
      <c r="E46" s="83">
        <v>9446</v>
      </c>
      <c r="F46" s="136">
        <v>9697</v>
      </c>
      <c r="G46" s="136">
        <v>12685</v>
      </c>
      <c r="H46" s="143"/>
    </row>
    <row r="47" spans="2:8" s="94" customFormat="1" ht="12" customHeight="1" outlineLevel="1">
      <c r="B47" s="82" t="s">
        <v>108</v>
      </c>
      <c r="C47" s="82" t="s">
        <v>13</v>
      </c>
      <c r="D47" s="83">
        <v>14860</v>
      </c>
      <c r="E47" s="83">
        <v>15916</v>
      </c>
      <c r="F47" s="136">
        <v>45174</v>
      </c>
      <c r="G47" s="136">
        <v>19589</v>
      </c>
      <c r="H47" s="143"/>
    </row>
    <row r="48" spans="2:8" s="94" customFormat="1" ht="12" customHeight="1" outlineLevel="1">
      <c r="B48" s="82" t="s">
        <v>113</v>
      </c>
      <c r="C48" s="82" t="s">
        <v>114</v>
      </c>
      <c r="D48" s="83">
        <v>15770</v>
      </c>
      <c r="E48" s="83">
        <v>14951</v>
      </c>
      <c r="F48" s="136">
        <v>49537</v>
      </c>
      <c r="G48" s="136">
        <v>34722</v>
      </c>
      <c r="H48" s="143"/>
    </row>
    <row r="49" spans="2:8" s="94" customFormat="1" ht="12" customHeight="1" outlineLevel="1">
      <c r="B49" s="94" t="s">
        <v>115</v>
      </c>
      <c r="C49" s="94" t="s">
        <v>116</v>
      </c>
      <c r="D49" s="83">
        <v>15999</v>
      </c>
      <c r="E49" s="83">
        <v>12246</v>
      </c>
      <c r="F49" s="136">
        <v>24232.948000000004</v>
      </c>
      <c r="G49" s="136">
        <v>21477</v>
      </c>
      <c r="H49" s="143"/>
    </row>
    <row r="50" spans="2:8" s="141" customFormat="1" ht="12" customHeight="1" outlineLevel="1">
      <c r="B50" s="141" t="s">
        <v>227</v>
      </c>
      <c r="C50" s="146" t="s">
        <v>228</v>
      </c>
      <c r="D50" s="136">
        <v>0</v>
      </c>
      <c r="E50" s="136">
        <v>0</v>
      </c>
      <c r="F50" s="136">
        <v>136530.052</v>
      </c>
      <c r="G50" s="136">
        <v>0</v>
      </c>
      <c r="H50" s="143"/>
    </row>
    <row r="51" spans="2:8" s="94" customFormat="1" ht="12" customHeight="1" outlineLevel="1">
      <c r="B51" s="87" t="s">
        <v>107</v>
      </c>
      <c r="C51" s="94" t="s">
        <v>201</v>
      </c>
      <c r="D51" s="83">
        <v>7097</v>
      </c>
      <c r="E51" s="83">
        <v>2590</v>
      </c>
      <c r="F51" s="136">
        <v>2590</v>
      </c>
      <c r="G51" s="136">
        <v>2590</v>
      </c>
      <c r="H51" s="143"/>
    </row>
    <row r="52" spans="2:8" s="94" customFormat="1" ht="12" customHeight="1" outlineLevel="1">
      <c r="B52" s="82" t="s">
        <v>117</v>
      </c>
      <c r="C52" s="82" t="s">
        <v>118</v>
      </c>
      <c r="D52" s="83">
        <v>5197</v>
      </c>
      <c r="E52" s="83">
        <v>5217</v>
      </c>
      <c r="F52" s="136">
        <v>5219</v>
      </c>
      <c r="G52" s="136">
        <v>5765</v>
      </c>
      <c r="H52" s="143"/>
    </row>
    <row r="53" spans="2:8" s="94" customFormat="1" ht="12" customHeight="1" outlineLevel="1">
      <c r="B53" s="82" t="s">
        <v>119</v>
      </c>
      <c r="C53" s="82" t="s">
        <v>120</v>
      </c>
      <c r="D53" s="83">
        <v>131222</v>
      </c>
      <c r="E53" s="83">
        <v>162485</v>
      </c>
      <c r="F53" s="136">
        <v>207313</v>
      </c>
      <c r="G53" s="136">
        <v>200368</v>
      </c>
      <c r="H53" s="143"/>
    </row>
    <row r="54" spans="2:9" s="85" customFormat="1" ht="12" customHeight="1">
      <c r="B54" s="84" t="s">
        <v>121</v>
      </c>
      <c r="C54" s="84" t="s">
        <v>122</v>
      </c>
      <c r="D54" s="86">
        <v>199336</v>
      </c>
      <c r="E54" s="86">
        <v>222851</v>
      </c>
      <c r="F54" s="138">
        <v>543756</v>
      </c>
      <c r="G54" s="138">
        <v>360592</v>
      </c>
      <c r="H54" s="137"/>
      <c r="I54" s="137"/>
    </row>
    <row r="55" spans="2:9" s="85" customFormat="1" ht="12" customHeight="1" thickBot="1">
      <c r="B55" s="98" t="s">
        <v>123</v>
      </c>
      <c r="C55" s="98" t="s">
        <v>124</v>
      </c>
      <c r="D55" s="99">
        <v>250548</v>
      </c>
      <c r="E55" s="99">
        <v>272592</v>
      </c>
      <c r="F55" s="144">
        <v>922279</v>
      </c>
      <c r="G55" s="144">
        <v>722827</v>
      </c>
      <c r="H55" s="137"/>
      <c r="I55" s="137"/>
    </row>
    <row r="56" spans="2:10" s="85" customFormat="1" ht="12" customHeight="1" thickBot="1">
      <c r="B56" s="88" t="s">
        <v>125</v>
      </c>
      <c r="C56" s="88" t="s">
        <v>126</v>
      </c>
      <c r="D56" s="89">
        <v>499705</v>
      </c>
      <c r="E56" s="89">
        <v>585662</v>
      </c>
      <c r="F56" s="139">
        <v>1150474</v>
      </c>
      <c r="G56" s="139">
        <v>1030265</v>
      </c>
      <c r="H56" s="137"/>
      <c r="I56" s="137"/>
      <c r="J56" s="137"/>
    </row>
    <row r="57" spans="4:5" ht="12" customHeight="1">
      <c r="D57" s="45"/>
      <c r="E57" s="45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</sheetPr>
  <dimension ref="B1:Q60"/>
  <sheetViews>
    <sheetView showGridLines="0" zoomScale="80" zoomScaleNormal="80" zoomScaleSheetLayoutView="70" zoomScalePageLayoutView="60" workbookViewId="0" topLeftCell="A1">
      <pane ySplit="8" topLeftCell="A9" activePane="bottomLeft" state="frozen"/>
      <selection pane="topLeft" activeCell="C16" sqref="C16"/>
      <selection pane="bottomLeft" activeCell="L24" sqref="L24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1" customWidth="1"/>
    <col min="6" max="6" width="9.7109375" style="61" bestFit="1" customWidth="1"/>
    <col min="7" max="8" width="9.7109375" style="129" bestFit="1" customWidth="1"/>
    <col min="9" max="9" width="1.57421875" style="111" customWidth="1"/>
    <col min="10" max="10" width="9.7109375" style="61" bestFit="1" customWidth="1"/>
    <col min="11" max="12" width="9.7109375" style="129" bestFit="1" customWidth="1"/>
    <col min="13" max="16384" width="8.57421875" style="2" customWidth="1"/>
  </cols>
  <sheetData>
    <row r="1" ht="12" customHeight="1">
      <c r="B1" s="60"/>
    </row>
    <row r="2" ht="12" customHeight="1">
      <c r="B2" s="60"/>
    </row>
    <row r="3" spans="2:12" ht="12" customHeight="1">
      <c r="B3" s="16"/>
      <c r="D3" s="21"/>
      <c r="F3" s="21"/>
      <c r="G3" s="21"/>
      <c r="H3" s="21"/>
      <c r="J3" s="21"/>
      <c r="K3" s="21"/>
      <c r="L3" s="21"/>
    </row>
    <row r="4" spans="2:12" ht="12" customHeight="1">
      <c r="B4" s="16"/>
      <c r="F4" s="101"/>
      <c r="G4" s="108"/>
      <c r="H4" s="149"/>
      <c r="J4" s="100"/>
      <c r="K4" s="108"/>
      <c r="L4" s="149"/>
    </row>
    <row r="5" spans="2:12" ht="11.25">
      <c r="B5" s="16"/>
      <c r="D5" s="154" t="s">
        <v>186</v>
      </c>
      <c r="F5" s="154" t="s">
        <v>199</v>
      </c>
      <c r="G5" s="154" t="s">
        <v>199</v>
      </c>
      <c r="H5" s="154" t="s">
        <v>199</v>
      </c>
      <c r="J5" s="154" t="s">
        <v>199</v>
      </c>
      <c r="K5" s="154" t="s">
        <v>199</v>
      </c>
      <c r="L5" s="154" t="s">
        <v>199</v>
      </c>
    </row>
    <row r="6" spans="2:12" ht="9.75">
      <c r="B6" s="1" t="s">
        <v>204</v>
      </c>
      <c r="D6" s="154" t="s">
        <v>249</v>
      </c>
      <c r="F6" s="154" t="s">
        <v>207</v>
      </c>
      <c r="G6" s="154" t="s">
        <v>207</v>
      </c>
      <c r="H6" s="154" t="s">
        <v>207</v>
      </c>
      <c r="J6" s="154" t="s">
        <v>207</v>
      </c>
      <c r="K6" s="154" t="s">
        <v>207</v>
      </c>
      <c r="L6" s="154" t="s">
        <v>207</v>
      </c>
    </row>
    <row r="7" spans="2:12" s="111" customFormat="1" ht="9.75">
      <c r="B7" s="1"/>
      <c r="D7" s="151" t="s">
        <v>266</v>
      </c>
      <c r="F7" s="151" t="s">
        <v>258</v>
      </c>
      <c r="G7" s="151" t="s">
        <v>260</v>
      </c>
      <c r="H7" s="151" t="s">
        <v>271</v>
      </c>
      <c r="J7" s="151" t="s">
        <v>258</v>
      </c>
      <c r="K7" s="151" t="s">
        <v>260</v>
      </c>
      <c r="L7" s="151" t="s">
        <v>271</v>
      </c>
    </row>
    <row r="8" spans="2:12" ht="9.75">
      <c r="B8" s="16"/>
      <c r="D8" s="152" t="s">
        <v>256</v>
      </c>
      <c r="F8" s="152" t="s">
        <v>256</v>
      </c>
      <c r="G8" s="152" t="s">
        <v>256</v>
      </c>
      <c r="H8" s="152" t="s">
        <v>256</v>
      </c>
      <c r="J8" s="152" t="s">
        <v>257</v>
      </c>
      <c r="K8" s="152" t="s">
        <v>257</v>
      </c>
      <c r="L8" s="152" t="s">
        <v>257</v>
      </c>
    </row>
    <row r="9" spans="2:12" ht="12" customHeight="1" outlineLevel="1">
      <c r="B9" s="62" t="s">
        <v>127</v>
      </c>
      <c r="C9" s="62" t="s">
        <v>128</v>
      </c>
      <c r="F9" s="63"/>
      <c r="G9" s="63"/>
      <c r="H9" s="63"/>
      <c r="J9" s="63"/>
      <c r="K9" s="63"/>
      <c r="L9" s="63"/>
    </row>
    <row r="10" spans="2:12" ht="12" customHeight="1" outlineLevel="1">
      <c r="B10" s="28" t="s">
        <v>30</v>
      </c>
      <c r="C10" s="28" t="s">
        <v>31</v>
      </c>
      <c r="D10" s="130">
        <v>319547</v>
      </c>
      <c r="F10" s="64">
        <v>44834</v>
      </c>
      <c r="G10" s="130">
        <v>198573</v>
      </c>
      <c r="H10" s="130">
        <v>267834</v>
      </c>
      <c r="J10" s="64">
        <v>70423</v>
      </c>
      <c r="K10" s="130">
        <v>132779</v>
      </c>
      <c r="L10" s="130">
        <v>200677</v>
      </c>
    </row>
    <row r="11" spans="2:12" ht="12" customHeight="1" outlineLevel="1">
      <c r="B11" s="28"/>
      <c r="C11" s="28"/>
      <c r="F11" s="35"/>
      <c r="G11" s="117"/>
      <c r="H11" s="117"/>
      <c r="J11" s="35"/>
      <c r="K11" s="117"/>
      <c r="L11" s="117"/>
    </row>
    <row r="12" spans="2:12" ht="12" customHeight="1" outlineLevel="1">
      <c r="B12" s="65" t="s">
        <v>129</v>
      </c>
      <c r="C12" s="65" t="s">
        <v>130</v>
      </c>
      <c r="F12" s="11"/>
      <c r="G12" s="112"/>
      <c r="H12" s="112"/>
      <c r="J12" s="11"/>
      <c r="K12" s="112"/>
      <c r="L12" s="112"/>
    </row>
    <row r="13" spans="2:12" ht="19.5" customHeight="1" outlineLevel="1">
      <c r="B13" s="66" t="s">
        <v>131</v>
      </c>
      <c r="C13" s="66" t="s">
        <v>132</v>
      </c>
      <c r="D13" s="112">
        <v>3133</v>
      </c>
      <c r="F13" s="11">
        <v>-1468</v>
      </c>
      <c r="G13" s="112">
        <v>-3267</v>
      </c>
      <c r="H13" s="112">
        <v>-5285</v>
      </c>
      <c r="J13" s="11">
        <v>-1134</v>
      </c>
      <c r="K13" s="112">
        <v>141</v>
      </c>
      <c r="L13" s="112">
        <v>546</v>
      </c>
    </row>
    <row r="14" spans="2:12" ht="12" customHeight="1" outlineLevel="1">
      <c r="B14" s="67" t="s">
        <v>4</v>
      </c>
      <c r="C14" s="67" t="s">
        <v>5</v>
      </c>
      <c r="D14" s="112">
        <v>12037</v>
      </c>
      <c r="F14" s="11">
        <v>2872</v>
      </c>
      <c r="G14" s="112">
        <v>5920</v>
      </c>
      <c r="H14" s="112">
        <v>8838</v>
      </c>
      <c r="J14" s="11">
        <v>3089</v>
      </c>
      <c r="K14" s="112">
        <v>6232</v>
      </c>
      <c r="L14" s="112">
        <v>14378</v>
      </c>
    </row>
    <row r="15" spans="2:12" ht="12" customHeight="1" outlineLevel="1">
      <c r="B15" s="66" t="s">
        <v>133</v>
      </c>
      <c r="C15" s="66" t="s">
        <v>134</v>
      </c>
      <c r="D15" s="112">
        <v>-135.6435452376283</v>
      </c>
      <c r="F15" s="11">
        <v>231</v>
      </c>
      <c r="G15" s="112">
        <v>860</v>
      </c>
      <c r="H15" s="112">
        <v>-1313</v>
      </c>
      <c r="J15" s="11">
        <v>1218.99475</v>
      </c>
      <c r="K15" s="112">
        <v>1201</v>
      </c>
      <c r="L15" s="112">
        <v>1813</v>
      </c>
    </row>
    <row r="16" spans="2:12" ht="12" customHeight="1" outlineLevel="1">
      <c r="B16" s="66" t="s">
        <v>135</v>
      </c>
      <c r="C16" s="66" t="s">
        <v>136</v>
      </c>
      <c r="D16" s="112">
        <v>951.95778</v>
      </c>
      <c r="F16" s="11">
        <v>382.9597727785708</v>
      </c>
      <c r="G16" s="112">
        <v>956</v>
      </c>
      <c r="H16" s="112">
        <v>855</v>
      </c>
      <c r="J16" s="11">
        <v>188</v>
      </c>
      <c r="K16" s="112">
        <v>1015.409</v>
      </c>
      <c r="L16" s="112">
        <v>9653.39788800511</v>
      </c>
    </row>
    <row r="17" spans="2:12" ht="12" customHeight="1" outlineLevel="1">
      <c r="B17" s="66" t="s">
        <v>137</v>
      </c>
      <c r="C17" s="66" t="s">
        <v>138</v>
      </c>
      <c r="D17" s="112">
        <v>-86416.37340000001</v>
      </c>
      <c r="F17" s="11">
        <v>-21</v>
      </c>
      <c r="G17" s="112">
        <v>-85516</v>
      </c>
      <c r="H17" s="112">
        <v>-85562</v>
      </c>
      <c r="J17" s="11">
        <v>-273.16449</v>
      </c>
      <c r="K17" s="112">
        <v>68.67149224999993</v>
      </c>
      <c r="L17" s="112">
        <v>-2031.7052400000002</v>
      </c>
    </row>
    <row r="18" spans="2:12" s="111" customFormat="1" ht="21" customHeight="1" outlineLevel="1">
      <c r="B18" s="110" t="s">
        <v>229</v>
      </c>
      <c r="C18" s="110" t="s">
        <v>230</v>
      </c>
      <c r="D18" s="112">
        <v>0</v>
      </c>
      <c r="F18" s="112">
        <v>0</v>
      </c>
      <c r="G18" s="112">
        <v>0</v>
      </c>
      <c r="H18" s="112">
        <v>0</v>
      </c>
      <c r="J18" s="112">
        <v>0</v>
      </c>
      <c r="K18" s="112">
        <v>4060</v>
      </c>
      <c r="L18" s="112">
        <v>4229.551685906001</v>
      </c>
    </row>
    <row r="19" spans="2:12" ht="19.5" customHeight="1" outlineLevel="1">
      <c r="B19" s="66" t="s">
        <v>139</v>
      </c>
      <c r="C19" s="66" t="s">
        <v>140</v>
      </c>
      <c r="D19" s="112">
        <v>12571</v>
      </c>
      <c r="F19" s="11">
        <v>4850.254285714285</v>
      </c>
      <c r="G19" s="112">
        <v>9701</v>
      </c>
      <c r="H19" s="112">
        <v>11317</v>
      </c>
      <c r="J19" s="11">
        <v>8061.49</v>
      </c>
      <c r="K19" s="112">
        <v>10231</v>
      </c>
      <c r="L19" s="112">
        <v>12854.50010060589</v>
      </c>
    </row>
    <row r="20" spans="2:12" ht="12" customHeight="1" outlineLevel="1">
      <c r="B20" s="66" t="s">
        <v>141</v>
      </c>
      <c r="C20" s="66" t="s">
        <v>142</v>
      </c>
      <c r="D20" s="112">
        <v>-49151</v>
      </c>
      <c r="F20" s="11">
        <v>-12754.25</v>
      </c>
      <c r="G20" s="112">
        <v>-24526</v>
      </c>
      <c r="H20" s="112">
        <v>-36334</v>
      </c>
      <c r="J20" s="11">
        <v>-21024.32511</v>
      </c>
      <c r="K20" s="112">
        <v>-37420</v>
      </c>
      <c r="L20" s="112">
        <v>-49532.237054546524</v>
      </c>
    </row>
    <row r="21" spans="2:12" ht="12" customHeight="1" outlineLevel="1">
      <c r="B21" s="65" t="s">
        <v>143</v>
      </c>
      <c r="C21" s="65" t="s">
        <v>144</v>
      </c>
      <c r="D21" s="112"/>
      <c r="F21" s="11"/>
      <c r="G21" s="112"/>
      <c r="H21" s="112"/>
      <c r="J21" s="11"/>
      <c r="K21" s="112"/>
      <c r="L21" s="112"/>
    </row>
    <row r="22" spans="2:12" ht="12" customHeight="1" outlineLevel="1">
      <c r="B22" s="66" t="s">
        <v>108</v>
      </c>
      <c r="C22" s="66" t="s">
        <v>13</v>
      </c>
      <c r="D22" s="112">
        <v>-5276</v>
      </c>
      <c r="F22" s="11">
        <v>2994</v>
      </c>
      <c r="G22" s="112">
        <v>8135</v>
      </c>
      <c r="H22" s="112">
        <v>-2860</v>
      </c>
      <c r="J22" s="11">
        <v>1056</v>
      </c>
      <c r="K22" s="112">
        <v>2781.6508313239974</v>
      </c>
      <c r="L22" s="112">
        <v>-22803.349168676</v>
      </c>
    </row>
    <row r="23" spans="2:12" s="111" customFormat="1" ht="12" customHeight="1" outlineLevel="1">
      <c r="B23" s="66" t="s">
        <v>273</v>
      </c>
      <c r="C23" s="66" t="s">
        <v>224</v>
      </c>
      <c r="D23" s="112">
        <v>0</v>
      </c>
      <c r="F23" s="112">
        <v>0</v>
      </c>
      <c r="G23" s="112">
        <v>0</v>
      </c>
      <c r="H23" s="112">
        <v>0</v>
      </c>
      <c r="J23" s="112">
        <v>0</v>
      </c>
      <c r="K23" s="112">
        <v>0</v>
      </c>
      <c r="L23" s="112">
        <v>15428.106129320004</v>
      </c>
    </row>
    <row r="24" spans="2:12" ht="12" customHeight="1" outlineLevel="1">
      <c r="B24" s="66" t="s">
        <v>76</v>
      </c>
      <c r="C24" s="66" t="s">
        <v>77</v>
      </c>
      <c r="D24" s="112">
        <v>-25642.799984762372</v>
      </c>
      <c r="F24" s="11">
        <v>-7801</v>
      </c>
      <c r="G24" s="112">
        <v>-13305</v>
      </c>
      <c r="H24" s="112">
        <v>-16982.493</v>
      </c>
      <c r="J24" s="11">
        <v>-12185</v>
      </c>
      <c r="K24" s="112">
        <v>-4033.7990406399986</v>
      </c>
      <c r="L24" s="112">
        <v>6846.793075902759</v>
      </c>
    </row>
    <row r="25" spans="2:12" ht="12" customHeight="1" outlineLevel="1">
      <c r="B25" s="66" t="s">
        <v>70</v>
      </c>
      <c r="C25" s="66" t="s">
        <v>71</v>
      </c>
      <c r="D25" s="112">
        <v>-2596</v>
      </c>
      <c r="F25" s="11">
        <v>-2243</v>
      </c>
      <c r="G25" s="112">
        <v>-1754</v>
      </c>
      <c r="H25" s="112">
        <v>-1499.9755599999999</v>
      </c>
      <c r="J25" s="11">
        <v>-4692</v>
      </c>
      <c r="K25" s="112">
        <v>-879.3230000000003</v>
      </c>
      <c r="L25" s="112">
        <v>-8520.73778</v>
      </c>
    </row>
    <row r="26" spans="2:12" ht="12" customHeight="1" outlineLevel="1">
      <c r="B26" s="66" t="s">
        <v>113</v>
      </c>
      <c r="C26" s="66" t="s">
        <v>114</v>
      </c>
      <c r="D26" s="112">
        <v>6716</v>
      </c>
      <c r="F26" s="11">
        <v>168</v>
      </c>
      <c r="G26" s="112">
        <v>-2081</v>
      </c>
      <c r="H26" s="112">
        <v>1246</v>
      </c>
      <c r="J26" s="11">
        <v>-819</v>
      </c>
      <c r="K26" s="112">
        <v>4067.6767725499994</v>
      </c>
      <c r="L26" s="112">
        <v>-10747.32322745</v>
      </c>
    </row>
    <row r="27" spans="2:12" ht="12" customHeight="1" outlineLevel="1">
      <c r="B27" s="66" t="s">
        <v>115</v>
      </c>
      <c r="C27" s="66" t="s">
        <v>116</v>
      </c>
      <c r="D27" s="112">
        <v>8264</v>
      </c>
      <c r="F27" s="11">
        <v>914</v>
      </c>
      <c r="G27" s="112">
        <v>15643</v>
      </c>
      <c r="H27" s="112">
        <v>4818</v>
      </c>
      <c r="J27" s="11">
        <v>-3835.28081</v>
      </c>
      <c r="K27" s="112">
        <v>-2805.570052709554</v>
      </c>
      <c r="L27" s="112">
        <v>-7517.251025701558</v>
      </c>
    </row>
    <row r="28" spans="2:12" ht="12" customHeight="1" outlineLevel="1">
      <c r="B28" s="66" t="s">
        <v>119</v>
      </c>
      <c r="C28" s="66" t="s">
        <v>120</v>
      </c>
      <c r="D28" s="112">
        <v>30921</v>
      </c>
      <c r="F28" s="11">
        <v>11356</v>
      </c>
      <c r="G28" s="112">
        <v>5684</v>
      </c>
      <c r="H28" s="112">
        <v>8274</v>
      </c>
      <c r="J28" s="11">
        <v>31263</v>
      </c>
      <c r="K28" s="112">
        <v>28154.253350264</v>
      </c>
      <c r="L28" s="112">
        <v>21209.253350264</v>
      </c>
    </row>
    <row r="29" spans="2:12" ht="12" customHeight="1" outlineLevel="1">
      <c r="B29" s="28" t="s">
        <v>145</v>
      </c>
      <c r="C29" s="28" t="s">
        <v>146</v>
      </c>
      <c r="D29" s="112">
        <v>5.18764</v>
      </c>
      <c r="F29" s="11">
        <v>21</v>
      </c>
      <c r="G29" s="112">
        <v>21</v>
      </c>
      <c r="H29" s="112">
        <v>115</v>
      </c>
      <c r="J29" s="11">
        <v>-7.72916</v>
      </c>
      <c r="K29" s="112">
        <v>-8</v>
      </c>
      <c r="L29" s="112">
        <v>-337.29286910619066</v>
      </c>
    </row>
    <row r="30" spans="2:17" s="59" customFormat="1" ht="20.25">
      <c r="B30" s="68" t="s">
        <v>147</v>
      </c>
      <c r="C30" s="68" t="s">
        <v>148</v>
      </c>
      <c r="D30" s="131">
        <v>224928.32849</v>
      </c>
      <c r="E30" s="148"/>
      <c r="F30" s="69">
        <v>44335.96405849286</v>
      </c>
      <c r="G30" s="131">
        <v>115044</v>
      </c>
      <c r="H30" s="131">
        <v>153460.53144000002</v>
      </c>
      <c r="I30" s="148"/>
      <c r="J30" s="69">
        <v>71328.98518</v>
      </c>
      <c r="K30" s="131">
        <v>145584.72317235847</v>
      </c>
      <c r="L30" s="131">
        <v>186146.70586452345</v>
      </c>
      <c r="M30" s="148"/>
      <c r="N30" s="148"/>
      <c r="O30" s="148"/>
      <c r="P30" s="148"/>
      <c r="Q30" s="148"/>
    </row>
    <row r="31" spans="2:12" ht="12" customHeight="1">
      <c r="B31" s="70"/>
      <c r="C31" s="70"/>
      <c r="D31" s="71"/>
      <c r="F31" s="71"/>
      <c r="G31" s="71"/>
      <c r="H31" s="71"/>
      <c r="J31" s="71"/>
      <c r="K31" s="71"/>
      <c r="L31" s="71"/>
    </row>
    <row r="32" spans="2:12" ht="12" customHeight="1" outlineLevel="1">
      <c r="B32" s="65" t="s">
        <v>149</v>
      </c>
      <c r="C32" s="65" t="s">
        <v>150</v>
      </c>
      <c r="D32" s="63"/>
      <c r="F32" s="63"/>
      <c r="G32" s="63"/>
      <c r="H32" s="63"/>
      <c r="J32" s="63"/>
      <c r="K32" s="63"/>
      <c r="L32" s="63"/>
    </row>
    <row r="33" spans="2:12" s="111" customFormat="1" ht="30.75" customHeight="1" outlineLevel="1">
      <c r="B33" s="109" t="s">
        <v>231</v>
      </c>
      <c r="C33" s="109" t="s">
        <v>232</v>
      </c>
      <c r="D33" s="63">
        <v>0</v>
      </c>
      <c r="F33" s="63">
        <v>0</v>
      </c>
      <c r="G33" s="63">
        <v>0</v>
      </c>
      <c r="H33" s="63" t="s">
        <v>269</v>
      </c>
      <c r="J33" s="63">
        <v>0</v>
      </c>
      <c r="K33" s="63">
        <v>-514046.72407836793</v>
      </c>
      <c r="L33" s="63">
        <v>-514046.72407836793</v>
      </c>
    </row>
    <row r="34" spans="2:12" ht="12" customHeight="1" outlineLevel="1">
      <c r="B34" s="28" t="s">
        <v>151</v>
      </c>
      <c r="C34" s="28" t="s">
        <v>152</v>
      </c>
      <c r="D34" s="112">
        <v>-104505.23637000001</v>
      </c>
      <c r="F34" s="11">
        <v>-20099</v>
      </c>
      <c r="G34" s="112">
        <v>-41499</v>
      </c>
      <c r="H34" s="112">
        <v>-71768.02444</v>
      </c>
      <c r="J34" s="11">
        <v>-35512.42305</v>
      </c>
      <c r="K34" s="112">
        <v>-50966.94083592016</v>
      </c>
      <c r="L34" s="112">
        <v>-56053.174267538125</v>
      </c>
    </row>
    <row r="35" spans="2:12" ht="12" customHeight="1" outlineLevel="1">
      <c r="B35" s="28" t="s">
        <v>153</v>
      </c>
      <c r="C35" s="28" t="s">
        <v>154</v>
      </c>
      <c r="D35" s="112">
        <v>77162.835</v>
      </c>
      <c r="F35" s="11">
        <v>14980</v>
      </c>
      <c r="G35" s="112">
        <v>30162.835</v>
      </c>
      <c r="H35" s="112">
        <v>52163</v>
      </c>
      <c r="J35" s="11">
        <v>25000</v>
      </c>
      <c r="K35" s="112">
        <v>50000</v>
      </c>
      <c r="L35" s="112">
        <v>65000</v>
      </c>
    </row>
    <row r="36" spans="2:12" s="111" customFormat="1" ht="12" customHeight="1" outlineLevel="1">
      <c r="B36" s="28" t="s">
        <v>239</v>
      </c>
      <c r="C36" s="28" t="s">
        <v>240</v>
      </c>
      <c r="D36" s="112">
        <v>6599.51624</v>
      </c>
      <c r="F36" s="112">
        <v>0</v>
      </c>
      <c r="G36" s="112">
        <v>0</v>
      </c>
      <c r="H36" s="112">
        <v>6619</v>
      </c>
      <c r="J36" s="112">
        <v>0</v>
      </c>
      <c r="K36" s="112">
        <v>0</v>
      </c>
      <c r="L36" s="112">
        <v>0</v>
      </c>
    </row>
    <row r="37" spans="2:12" ht="23.25" customHeight="1" outlineLevel="1">
      <c r="B37" s="28" t="s">
        <v>155</v>
      </c>
      <c r="C37" s="28" t="s">
        <v>156</v>
      </c>
      <c r="D37" s="112">
        <v>770.3710500000001</v>
      </c>
      <c r="F37" s="11">
        <v>89</v>
      </c>
      <c r="G37" s="112">
        <v>311</v>
      </c>
      <c r="H37" s="112">
        <v>341</v>
      </c>
      <c r="J37" s="11">
        <v>5.89832</v>
      </c>
      <c r="K37" s="112">
        <v>50.93902</v>
      </c>
      <c r="L37" s="112">
        <v>223.8007</v>
      </c>
    </row>
    <row r="38" spans="2:12" ht="20.25" outlineLevel="1">
      <c r="B38" s="28" t="s">
        <v>157</v>
      </c>
      <c r="C38" s="28" t="s">
        <v>158</v>
      </c>
      <c r="D38" s="112">
        <v>-8078.382299999999</v>
      </c>
      <c r="F38" s="11">
        <v>-1410</v>
      </c>
      <c r="G38" s="112">
        <v>-3330</v>
      </c>
      <c r="H38" s="112">
        <v>-5955</v>
      </c>
      <c r="J38" s="11">
        <v>-2032.6656799999998</v>
      </c>
      <c r="K38" s="112">
        <v>-6452.8303722079945</v>
      </c>
      <c r="L38" s="112">
        <v>-10541.480000000003</v>
      </c>
    </row>
    <row r="39" spans="2:12" s="111" customFormat="1" ht="9.75" outlineLevel="1">
      <c r="B39" s="28" t="s">
        <v>241</v>
      </c>
      <c r="C39" s="28" t="s">
        <v>243</v>
      </c>
      <c r="D39" s="112">
        <v>3.5</v>
      </c>
      <c r="F39" s="112">
        <v>0</v>
      </c>
      <c r="G39" s="112">
        <v>0</v>
      </c>
      <c r="H39" s="112">
        <v>0</v>
      </c>
      <c r="J39" s="112">
        <v>0</v>
      </c>
      <c r="K39" s="112">
        <v>0</v>
      </c>
      <c r="L39" s="112">
        <v>0</v>
      </c>
    </row>
    <row r="40" spans="2:12" s="111" customFormat="1" ht="9.75" hidden="1" outlineLevel="1">
      <c r="B40" s="28" t="s">
        <v>242</v>
      </c>
      <c r="C40" s="28" t="s">
        <v>244</v>
      </c>
      <c r="D40" s="112">
        <v>0</v>
      </c>
      <c r="F40" s="112"/>
      <c r="G40" s="112"/>
      <c r="H40" s="112"/>
      <c r="J40" s="112"/>
      <c r="K40" s="112"/>
      <c r="L40" s="112"/>
    </row>
    <row r="41" spans="2:17" s="59" customFormat="1" ht="20.25">
      <c r="B41" s="72" t="s">
        <v>159</v>
      </c>
      <c r="C41" s="72" t="s">
        <v>160</v>
      </c>
      <c r="D41" s="132">
        <v>-28046</v>
      </c>
      <c r="E41" s="148"/>
      <c r="F41" s="73">
        <v>-6440</v>
      </c>
      <c r="G41" s="132">
        <v>-14355</v>
      </c>
      <c r="H41" s="132">
        <v>-18600.024439999994</v>
      </c>
      <c r="I41" s="148"/>
      <c r="J41" s="73">
        <v>-12539.190409999997</v>
      </c>
      <c r="K41" s="132">
        <v>-521415.5562664961</v>
      </c>
      <c r="L41" s="132">
        <v>-515416.577645906</v>
      </c>
      <c r="M41" s="148"/>
      <c r="N41" s="148"/>
      <c r="O41" s="148"/>
      <c r="P41" s="148"/>
      <c r="Q41" s="148"/>
    </row>
    <row r="42" spans="2:12" ht="12" customHeight="1">
      <c r="B42" s="74"/>
      <c r="C42" s="74"/>
      <c r="D42" s="71"/>
      <c r="F42" s="71"/>
      <c r="G42" s="71"/>
      <c r="H42" s="71"/>
      <c r="J42" s="71"/>
      <c r="K42" s="71"/>
      <c r="L42" s="71"/>
    </row>
    <row r="43" spans="2:12" ht="12" customHeight="1" outlineLevel="1">
      <c r="B43" s="65" t="s">
        <v>161</v>
      </c>
      <c r="C43" s="65" t="s">
        <v>162</v>
      </c>
      <c r="D43" s="63"/>
      <c r="F43" s="63"/>
      <c r="G43" s="63"/>
      <c r="H43" s="63"/>
      <c r="J43" s="63"/>
      <c r="K43" s="63"/>
      <c r="L43" s="63"/>
    </row>
    <row r="44" spans="2:12" s="111" customFormat="1" ht="12" customHeight="1" outlineLevel="1">
      <c r="B44" s="109" t="s">
        <v>233</v>
      </c>
      <c r="C44" s="109" t="s">
        <v>234</v>
      </c>
      <c r="D44" s="63">
        <v>-106789.00017</v>
      </c>
      <c r="F44" s="63">
        <v>0</v>
      </c>
      <c r="G44" s="63">
        <v>-79681</v>
      </c>
      <c r="H44" s="63">
        <v>-82879</v>
      </c>
      <c r="J44" s="63">
        <v>0</v>
      </c>
      <c r="K44" s="63">
        <v>0</v>
      </c>
      <c r="L44" s="63">
        <v>-136530</v>
      </c>
    </row>
    <row r="45" spans="2:12" s="111" customFormat="1" ht="12" customHeight="1" outlineLevel="1">
      <c r="B45" s="109" t="s">
        <v>245</v>
      </c>
      <c r="C45" s="109" t="s">
        <v>246</v>
      </c>
      <c r="D45" s="63">
        <v>-7796</v>
      </c>
      <c r="F45" s="63">
        <v>0</v>
      </c>
      <c r="G45" s="63">
        <v>0</v>
      </c>
      <c r="H45" s="63">
        <v>-7796</v>
      </c>
      <c r="J45" s="63">
        <v>0</v>
      </c>
      <c r="K45" s="63">
        <v>0</v>
      </c>
      <c r="L45" s="63">
        <v>0</v>
      </c>
    </row>
    <row r="46" spans="2:12" s="111" customFormat="1" ht="12" customHeight="1" outlineLevel="1">
      <c r="B46" s="109" t="s">
        <v>247</v>
      </c>
      <c r="C46" s="109" t="s">
        <v>248</v>
      </c>
      <c r="D46" s="63">
        <v>6307</v>
      </c>
      <c r="F46" s="63">
        <v>0</v>
      </c>
      <c r="G46" s="63">
        <v>0</v>
      </c>
      <c r="H46" s="63">
        <v>6307</v>
      </c>
      <c r="J46" s="63">
        <v>0</v>
      </c>
      <c r="K46" s="63">
        <v>0</v>
      </c>
      <c r="L46" s="63">
        <v>804</v>
      </c>
    </row>
    <row r="47" spans="2:12" s="111" customFormat="1" ht="12" customHeight="1" outlineLevel="1">
      <c r="B47" s="109" t="s">
        <v>235</v>
      </c>
      <c r="C47" s="109" t="s">
        <v>236</v>
      </c>
      <c r="D47" s="63">
        <v>0</v>
      </c>
      <c r="F47" s="63">
        <v>0</v>
      </c>
      <c r="G47" s="63">
        <v>0</v>
      </c>
      <c r="H47" s="63">
        <v>0</v>
      </c>
      <c r="J47" s="63">
        <v>0</v>
      </c>
      <c r="K47" s="63">
        <v>400000</v>
      </c>
      <c r="L47" s="63">
        <v>400000</v>
      </c>
    </row>
    <row r="48" spans="2:12" ht="12" customHeight="1" outlineLevel="1">
      <c r="B48" s="28" t="s">
        <v>220</v>
      </c>
      <c r="C48" s="28" t="s">
        <v>163</v>
      </c>
      <c r="D48" s="112">
        <v>-29181.49155</v>
      </c>
      <c r="F48" s="11">
        <v>-10000</v>
      </c>
      <c r="G48" s="112">
        <v>-29181.49155</v>
      </c>
      <c r="H48" s="112">
        <v>-29181</v>
      </c>
      <c r="J48" s="11">
        <v>0</v>
      </c>
      <c r="K48" s="112">
        <v>0</v>
      </c>
      <c r="L48" s="112">
        <v>-16000</v>
      </c>
    </row>
    <row r="49" spans="2:12" ht="12" customHeight="1" outlineLevel="1">
      <c r="B49" s="28" t="s">
        <v>164</v>
      </c>
      <c r="C49" s="28" t="s">
        <v>165</v>
      </c>
      <c r="D49" s="112">
        <v>-8195.72316</v>
      </c>
      <c r="F49" s="11">
        <v>-1979</v>
      </c>
      <c r="G49" s="112">
        <v>-4167</v>
      </c>
      <c r="H49" s="112">
        <v>-5996</v>
      </c>
      <c r="J49" s="11">
        <v>-2105.27084</v>
      </c>
      <c r="K49" s="112">
        <v>-4452</v>
      </c>
      <c r="L49" s="112">
        <v>-8048.317130893809</v>
      </c>
    </row>
    <row r="50" spans="2:12" ht="12" customHeight="1" outlineLevel="1">
      <c r="B50" s="28" t="s">
        <v>166</v>
      </c>
      <c r="C50" s="28" t="s">
        <v>167</v>
      </c>
      <c r="D50" s="112">
        <v>-1158.71398</v>
      </c>
      <c r="F50" s="11">
        <v>-404.9597727785708</v>
      </c>
      <c r="G50" s="112">
        <v>-1068.85483</v>
      </c>
      <c r="H50" s="112">
        <v>-968</v>
      </c>
      <c r="J50" s="11">
        <v>-188</v>
      </c>
      <c r="K50" s="112">
        <v>-856.4090000000001</v>
      </c>
      <c r="L50" s="112">
        <v>-9349</v>
      </c>
    </row>
    <row r="51" spans="2:12" s="111" customFormat="1" ht="12" customHeight="1" outlineLevel="1">
      <c r="B51" s="109" t="s">
        <v>237</v>
      </c>
      <c r="C51" s="111" t="s">
        <v>238</v>
      </c>
      <c r="D51" s="112">
        <v>0</v>
      </c>
      <c r="F51" s="112">
        <v>0</v>
      </c>
      <c r="G51" s="112">
        <v>0</v>
      </c>
      <c r="H51" s="112">
        <v>0</v>
      </c>
      <c r="J51" s="112">
        <v>0</v>
      </c>
      <c r="K51" s="112">
        <v>-2000</v>
      </c>
      <c r="L51" s="112">
        <v>-2000</v>
      </c>
    </row>
    <row r="52" spans="2:17" s="59" customFormat="1" ht="24" customHeight="1">
      <c r="B52" s="72" t="s">
        <v>168</v>
      </c>
      <c r="C52" s="72" t="s">
        <v>169</v>
      </c>
      <c r="D52" s="132">
        <v>-146813.92885999999</v>
      </c>
      <c r="E52" s="148"/>
      <c r="F52" s="73">
        <v>-12383.959772778571</v>
      </c>
      <c r="G52" s="132">
        <v>-114098</v>
      </c>
      <c r="H52" s="132">
        <v>-120513</v>
      </c>
      <c r="I52" s="148"/>
      <c r="J52" s="73">
        <v>-2293.27084</v>
      </c>
      <c r="K52" s="132">
        <v>392691.591</v>
      </c>
      <c r="L52" s="132">
        <v>228876.68286910618</v>
      </c>
      <c r="M52" s="148"/>
      <c r="N52" s="148"/>
      <c r="O52" s="148"/>
      <c r="P52" s="148"/>
      <c r="Q52" s="148"/>
    </row>
    <row r="53" spans="2:12" ht="12" customHeight="1" thickBot="1">
      <c r="B53" s="74"/>
      <c r="C53" s="74"/>
      <c r="D53" s="71"/>
      <c r="F53" s="71"/>
      <c r="G53" s="71"/>
      <c r="H53" s="71"/>
      <c r="J53" s="71"/>
      <c r="K53" s="71"/>
      <c r="L53" s="71"/>
    </row>
    <row r="54" spans="2:17" s="59" customFormat="1" ht="12" customHeight="1" thickBot="1">
      <c r="B54" s="75" t="s">
        <v>170</v>
      </c>
      <c r="C54" s="75" t="s">
        <v>171</v>
      </c>
      <c r="D54" s="133">
        <v>50067.87482000003</v>
      </c>
      <c r="E54" s="148"/>
      <c r="F54" s="76">
        <v>25512.004285714283</v>
      </c>
      <c r="G54" s="133">
        <v>-13409</v>
      </c>
      <c r="H54" s="133">
        <v>14347.507000000012</v>
      </c>
      <c r="I54" s="148"/>
      <c r="J54" s="76">
        <v>56496.52393000001</v>
      </c>
      <c r="K54" s="133">
        <v>16861</v>
      </c>
      <c r="L54" s="133">
        <v>-100393.18891227638</v>
      </c>
      <c r="M54" s="148"/>
      <c r="N54" s="148"/>
      <c r="O54" s="148"/>
      <c r="P54" s="148"/>
      <c r="Q54" s="148"/>
    </row>
    <row r="55" spans="2:12" s="59" customFormat="1" ht="12" customHeight="1">
      <c r="B55" s="70"/>
      <c r="C55" s="70"/>
      <c r="D55" s="117"/>
      <c r="F55" s="35"/>
      <c r="G55" s="117"/>
      <c r="H55" s="117"/>
      <c r="J55" s="35"/>
      <c r="K55" s="117"/>
      <c r="L55" s="117"/>
    </row>
    <row r="56" spans="2:12" s="77" customFormat="1" ht="24.75" customHeight="1">
      <c r="B56" s="72" t="s">
        <v>172</v>
      </c>
      <c r="C56" s="72" t="s">
        <v>173</v>
      </c>
      <c r="D56" s="132">
        <v>135227</v>
      </c>
      <c r="F56" s="73">
        <v>135227</v>
      </c>
      <c r="G56" s="132">
        <v>135227</v>
      </c>
      <c r="H56" s="132">
        <v>135227</v>
      </c>
      <c r="J56" s="73">
        <v>184836</v>
      </c>
      <c r="K56" s="132">
        <v>184836</v>
      </c>
      <c r="L56" s="132">
        <v>184836</v>
      </c>
    </row>
    <row r="57" spans="2:12" ht="22.5" customHeight="1" thickBot="1">
      <c r="B57" s="28" t="s">
        <v>174</v>
      </c>
      <c r="C57" s="28" t="s">
        <v>175</v>
      </c>
      <c r="D57" s="112">
        <v>-458.87019000000004</v>
      </c>
      <c r="F57" s="11">
        <v>-240</v>
      </c>
      <c r="G57" s="112">
        <v>-508</v>
      </c>
      <c r="H57" s="112">
        <v>350</v>
      </c>
      <c r="J57" s="11">
        <v>48</v>
      </c>
      <c r="K57" s="112">
        <v>13.18013</v>
      </c>
      <c r="L57" s="112">
        <v>65</v>
      </c>
    </row>
    <row r="58" spans="2:12" s="59" customFormat="1" ht="22.5" customHeight="1" thickBot="1">
      <c r="B58" s="75" t="s">
        <v>176</v>
      </c>
      <c r="C58" s="75" t="s">
        <v>177</v>
      </c>
      <c r="D58" s="133">
        <v>184836.00463000004</v>
      </c>
      <c r="F58" s="76">
        <v>160499.0042857143</v>
      </c>
      <c r="G58" s="133">
        <v>121310</v>
      </c>
      <c r="H58" s="133">
        <v>149924.507</v>
      </c>
      <c r="J58" s="76">
        <v>241381.30000000002</v>
      </c>
      <c r="K58" s="133">
        <v>201709.9380358624</v>
      </c>
      <c r="L58" s="133">
        <v>84507.81108772362</v>
      </c>
    </row>
    <row r="59" spans="2:12" ht="26.25" customHeight="1" thickBot="1">
      <c r="B59" s="75" t="s">
        <v>178</v>
      </c>
      <c r="C59" s="75" t="s">
        <v>179</v>
      </c>
      <c r="D59" s="133">
        <v>184836</v>
      </c>
      <c r="F59" s="76">
        <v>160499</v>
      </c>
      <c r="G59" s="133">
        <v>121310</v>
      </c>
      <c r="H59" s="133">
        <v>149925</v>
      </c>
      <c r="J59" s="76">
        <v>241381</v>
      </c>
      <c r="K59" s="133">
        <v>201710</v>
      </c>
      <c r="L59" s="133">
        <v>84508</v>
      </c>
    </row>
    <row r="60" spans="2:3" ht="12" customHeight="1">
      <c r="B60" s="12"/>
      <c r="C60" s="12"/>
    </row>
  </sheetData>
  <sheetProtection/>
  <conditionalFormatting sqref="D8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7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8:H8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H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8:K8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K7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Urszula Jachimowicz</cp:lastModifiedBy>
  <dcterms:created xsi:type="dcterms:W3CDTF">2021-12-16T09:05:02Z</dcterms:created>
  <dcterms:modified xsi:type="dcterms:W3CDTF">2022-11-23T13:44:10Z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